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65" yWindow="-165" windowWidth="19305" windowHeight="9945"/>
  </bookViews>
  <sheets>
    <sheet name="Foglio1" sheetId="1" r:id="rId1"/>
  </sheets>
  <definedNames>
    <definedName name="_xlnm.Print_Area" localSheetId="0">Foglio1!$A$1:$Z$129</definedName>
  </definedNames>
  <calcPr calcId="125725"/>
</workbook>
</file>

<file path=xl/calcChain.xml><?xml version="1.0" encoding="utf-8"?>
<calcChain xmlns="http://schemas.openxmlformats.org/spreadsheetml/2006/main">
  <c r="H12" i="1"/>
  <c r="I12" l="1"/>
  <c r="L12" l="1"/>
  <c r="J12"/>
  <c r="D17" l="1"/>
  <c r="D16"/>
  <c r="D15"/>
  <c r="D18" l="1"/>
  <c r="D24" s="1"/>
</calcChain>
</file>

<file path=xl/sharedStrings.xml><?xml version="1.0" encoding="utf-8"?>
<sst xmlns="http://schemas.openxmlformats.org/spreadsheetml/2006/main" count="48" uniqueCount="35">
  <si>
    <t>°C</t>
  </si>
  <si>
    <t xml:space="preserve">n° </t>
  </si>
  <si>
    <t>Personale</t>
  </si>
  <si>
    <t>Servizi personale</t>
  </si>
  <si>
    <t>L/g</t>
  </si>
  <si>
    <t>kW</t>
  </si>
  <si>
    <t>consumo servizi ACS alunni</t>
  </si>
  <si>
    <t>ing.prof.G. Loffredo</t>
  </si>
  <si>
    <t>Alunni</t>
  </si>
  <si>
    <t>Tempo di presiscaldo</t>
  </si>
  <si>
    <t>H</t>
  </si>
  <si>
    <t>Temperatura ACS</t>
  </si>
  <si>
    <t>Temperatura di accumulo</t>
  </si>
  <si>
    <t>Periodo di punta utilizzo</t>
  </si>
  <si>
    <t xml:space="preserve">Boiler volume </t>
  </si>
  <si>
    <t>L</t>
  </si>
  <si>
    <t>Servizi   bambini   a 5 posti cad</t>
  </si>
  <si>
    <t>Richiesta giornaliera ACS</t>
  </si>
  <si>
    <t>Temperatura acqua fredda periodo invernale</t>
  </si>
  <si>
    <t xml:space="preserve">Pasti </t>
  </si>
  <si>
    <t xml:space="preserve"> portate</t>
  </si>
  <si>
    <t>ACS</t>
  </si>
  <si>
    <t>potenza</t>
  </si>
  <si>
    <t>giorn. n°</t>
  </si>
  <si>
    <t xml:space="preserve"> n°</t>
  </si>
  <si>
    <t>Per tutto il personale che può usufruirne:</t>
  </si>
  <si>
    <t>ACS preparazione e  servizio cucina</t>
  </si>
  <si>
    <t>volume boiler</t>
  </si>
  <si>
    <t>Cons.ACS  servizi insegnanti + personale</t>
  </si>
  <si>
    <t xml:space="preserve"> SCUOLA PRIMARIA</t>
  </si>
  <si>
    <t>produzione acs per servizi</t>
  </si>
  <si>
    <t>servizio mensa personale</t>
  </si>
  <si>
    <t>Con. ACS  servizio mensa pasti preconfez.</t>
  </si>
  <si>
    <t xml:space="preserve">Classi  primarie </t>
  </si>
  <si>
    <t>Faq.2353.2</t>
  </si>
</sst>
</file>

<file path=xl/styles.xml><?xml version="1.0" encoding="utf-8"?>
<styleSheet xmlns="http://schemas.openxmlformats.org/spreadsheetml/2006/main">
  <numFmts count="1">
    <numFmt numFmtId="164" formatCode="0.0"/>
  </numFmts>
  <fonts count="29">
    <font>
      <sz val="11"/>
      <color theme="1"/>
      <name val="Calibri"/>
      <family val="2"/>
      <scheme val="minor"/>
    </font>
    <font>
      <sz val="20"/>
      <color theme="1"/>
      <name val="Arial"/>
      <family val="2"/>
    </font>
    <font>
      <sz val="24"/>
      <color theme="1"/>
      <name val="Franklin Gothic Demi"/>
      <family val="2"/>
    </font>
    <font>
      <b/>
      <sz val="11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20"/>
      <color theme="1"/>
      <name val="Arial Narrow"/>
      <family val="2"/>
    </font>
    <font>
      <b/>
      <sz val="20"/>
      <color theme="1"/>
      <name val="Arial"/>
      <family val="2"/>
    </font>
    <font>
      <sz val="20"/>
      <name val="Arial Narrow"/>
      <family val="2"/>
    </font>
    <font>
      <b/>
      <sz val="20"/>
      <name val="Arial Narrow"/>
      <family val="2"/>
    </font>
    <font>
      <b/>
      <sz val="20"/>
      <name val="Arial"/>
      <family val="2"/>
    </font>
    <font>
      <sz val="36"/>
      <color rgb="FF0070C0"/>
      <name val="Arial Black"/>
      <family val="2"/>
    </font>
    <font>
      <sz val="22"/>
      <color theme="1"/>
      <name val="Arial"/>
      <family val="2"/>
    </font>
    <font>
      <sz val="20"/>
      <name val="Arial"/>
      <family val="2"/>
    </font>
    <font>
      <sz val="22"/>
      <color theme="1"/>
      <name val="Arial Narrow"/>
      <family val="2"/>
    </font>
    <font>
      <b/>
      <sz val="20"/>
      <color rgb="FFFF0000"/>
      <name val="Arial"/>
      <family val="2"/>
    </font>
    <font>
      <b/>
      <sz val="22"/>
      <color theme="1"/>
      <name val="Arial"/>
      <family val="2"/>
    </font>
    <font>
      <b/>
      <sz val="24"/>
      <name val="Arial"/>
      <family val="2"/>
    </font>
    <font>
      <b/>
      <sz val="24"/>
      <color theme="1"/>
      <name val="Arial Narrow"/>
      <family val="2"/>
    </font>
    <font>
      <b/>
      <sz val="24"/>
      <color theme="1"/>
      <name val="Calibri"/>
      <family val="2"/>
      <scheme val="minor"/>
    </font>
    <font>
      <sz val="36"/>
      <color rgb="FFFF0000"/>
      <name val="Arial Black"/>
      <family val="2"/>
    </font>
    <font>
      <b/>
      <sz val="20"/>
      <color theme="1"/>
      <name val="Calibri"/>
      <family val="2"/>
      <scheme val="minor"/>
    </font>
    <font>
      <sz val="26"/>
      <color rgb="FF0070C0"/>
      <name val="Arial Black"/>
      <family val="2"/>
    </font>
    <font>
      <sz val="12"/>
      <color rgb="FFFFFFFF"/>
      <name val="Arial"/>
      <family val="2"/>
    </font>
    <font>
      <sz val="24"/>
      <color theme="1"/>
      <name val="Arial Narrow"/>
      <family val="2"/>
    </font>
    <font>
      <sz val="22"/>
      <color theme="1"/>
      <name val="Calibri"/>
      <family val="2"/>
      <scheme val="minor"/>
    </font>
    <font>
      <sz val="20"/>
      <color theme="1"/>
      <name val="Arial Narrow"/>
      <family val="2"/>
    </font>
    <font>
      <sz val="24"/>
      <color theme="1"/>
      <name val="Calibri"/>
      <family val="2"/>
      <scheme val="minor"/>
    </font>
    <font>
      <sz val="22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49" fontId="0" fillId="0" borderId="0" xfId="0" applyNumberFormat="1" applyFill="1" applyBorder="1" applyAlignment="1" applyProtection="1"/>
    <xf numFmtId="0" fontId="0" fillId="0" borderId="0" xfId="0" applyProtection="1"/>
    <xf numFmtId="0" fontId="1" fillId="0" borderId="0" xfId="0" applyFont="1" applyProtection="1"/>
    <xf numFmtId="0" fontId="1" fillId="0" borderId="0" xfId="0" applyFont="1" applyBorder="1" applyProtection="1"/>
    <xf numFmtId="0" fontId="0" fillId="0" borderId="0" xfId="0" applyBorder="1" applyProtection="1"/>
    <xf numFmtId="0" fontId="1" fillId="0" borderId="0" xfId="0" applyFont="1" applyBorder="1" applyAlignment="1" applyProtection="1">
      <alignment horizontal="center"/>
    </xf>
    <xf numFmtId="0" fontId="6" fillId="0" borderId="0" xfId="0" applyFont="1" applyBorder="1" applyProtection="1"/>
    <xf numFmtId="0" fontId="5" fillId="0" borderId="0" xfId="0" applyFont="1" applyBorder="1" applyProtection="1"/>
    <xf numFmtId="0" fontId="7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3" fillId="0" borderId="0" xfId="0" applyFont="1" applyBorder="1" applyProtection="1"/>
    <xf numFmtId="0" fontId="4" fillId="0" borderId="0" xfId="0" applyFont="1" applyBorder="1" applyProtection="1"/>
    <xf numFmtId="0" fontId="2" fillId="0" borderId="0" xfId="0" applyFont="1" applyBorder="1" applyProtection="1"/>
    <xf numFmtId="0" fontId="6" fillId="0" borderId="0" xfId="0" applyFont="1" applyFill="1" applyBorder="1" applyAlignment="1" applyProtection="1">
      <alignment horizontal="center"/>
    </xf>
    <xf numFmtId="0" fontId="8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164" fontId="8" fillId="0" borderId="0" xfId="0" applyNumberFormat="1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/>
    <xf numFmtId="164" fontId="10" fillId="0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 applyProtection="1">
      <alignment horizontal="center"/>
      <protection locked="0"/>
    </xf>
    <xf numFmtId="164" fontId="1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6" fillId="0" borderId="0" xfId="0" applyFont="1" applyProtection="1"/>
    <xf numFmtId="1" fontId="7" fillId="0" borderId="0" xfId="0" applyNumberFormat="1" applyFont="1" applyFill="1" applyBorder="1" applyAlignment="1">
      <alignment horizontal="center"/>
    </xf>
    <xf numFmtId="0" fontId="7" fillId="0" borderId="0" xfId="0" applyFont="1" applyAlignment="1" applyProtection="1">
      <alignment horizontal="right"/>
    </xf>
    <xf numFmtId="0" fontId="15" fillId="0" borderId="0" xfId="0" applyFont="1" applyFill="1" applyBorder="1" applyAlignment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19" fillId="0" borderId="0" xfId="0" applyFont="1" applyBorder="1" applyAlignment="1">
      <alignment horizontal="center"/>
    </xf>
    <xf numFmtId="0" fontId="0" fillId="0" borderId="0" xfId="0" applyAlignment="1">
      <alignment horizontal="left"/>
    </xf>
    <xf numFmtId="49" fontId="19" fillId="0" borderId="0" xfId="0" applyNumberFormat="1" applyFont="1" applyFill="1" applyBorder="1" applyAlignment="1" applyProtection="1">
      <alignment horizontal="center" vertical="center"/>
    </xf>
    <xf numFmtId="1" fontId="7" fillId="0" borderId="0" xfId="0" applyNumberFormat="1" applyFont="1" applyFill="1" applyBorder="1" applyAlignment="1">
      <alignment horizontal="right"/>
    </xf>
    <xf numFmtId="1" fontId="9" fillId="0" borderId="0" xfId="0" applyNumberFormat="1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1" fontId="21" fillId="0" borderId="0" xfId="0" applyNumberFormat="1" applyFont="1" applyFill="1" applyBorder="1" applyAlignment="1">
      <alignment horizontal="center"/>
    </xf>
    <xf numFmtId="0" fontId="21" fillId="0" borderId="0" xfId="0" applyFont="1" applyAlignment="1" applyProtection="1">
      <alignment horizont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 applyProtection="1">
      <alignment horizontal="center"/>
      <protection locked="0"/>
    </xf>
    <xf numFmtId="1" fontId="6" fillId="0" borderId="0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Protection="1"/>
    <xf numFmtId="0" fontId="6" fillId="0" borderId="0" xfId="0" applyFont="1" applyFill="1" applyBorder="1" applyAlignment="1" applyProtection="1"/>
    <xf numFmtId="0" fontId="3" fillId="0" borderId="0" xfId="0" applyFont="1" applyProtection="1"/>
    <xf numFmtId="0" fontId="7" fillId="0" borderId="0" xfId="0" applyFont="1" applyFill="1" applyBorder="1" applyAlignment="1" applyProtection="1">
      <alignment horizontal="center"/>
      <protection locked="0"/>
    </xf>
    <xf numFmtId="0" fontId="19" fillId="0" borderId="0" xfId="0" applyFont="1" applyBorder="1" applyAlignment="1">
      <alignment horizontal="left"/>
    </xf>
    <xf numFmtId="49" fontId="19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left"/>
    </xf>
    <xf numFmtId="0" fontId="19" fillId="0" borderId="0" xfId="0" applyFont="1" applyBorder="1" applyAlignment="1">
      <alignment horizontal="center" vertical="center"/>
    </xf>
    <xf numFmtId="49" fontId="19" fillId="0" borderId="0" xfId="0" applyNumberFormat="1" applyFont="1" applyFill="1" applyBorder="1" applyAlignment="1" applyProtection="1">
      <alignment horizontal="center"/>
    </xf>
    <xf numFmtId="0" fontId="0" fillId="0" borderId="0" xfId="0" applyBorder="1" applyAlignment="1">
      <alignment horizontal="left" vertical="center"/>
    </xf>
    <xf numFmtId="0" fontId="19" fillId="0" borderId="0" xfId="0" applyFont="1" applyBorder="1" applyAlignment="1" applyProtection="1">
      <alignment horizontal="center"/>
    </xf>
    <xf numFmtId="2" fontId="14" fillId="0" borderId="0" xfId="0" applyNumberFormat="1" applyFont="1" applyFill="1" applyBorder="1" applyAlignment="1">
      <alignment horizontal="center"/>
    </xf>
    <xf numFmtId="2" fontId="12" fillId="0" borderId="0" xfId="0" applyNumberFormat="1" applyFont="1" applyFill="1" applyBorder="1" applyAlignment="1">
      <alignment horizontal="center"/>
    </xf>
    <xf numFmtId="0" fontId="21" fillId="0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2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  <protection locked="0" hidden="1"/>
    </xf>
    <xf numFmtId="0" fontId="1" fillId="0" borderId="0" xfId="0" applyFont="1" applyFill="1" applyBorder="1" applyAlignment="1" applyProtection="1">
      <alignment horizontal="center"/>
      <protection hidden="1"/>
    </xf>
    <xf numFmtId="1" fontId="12" fillId="0" borderId="0" xfId="0" applyNumberFormat="1" applyFont="1" applyFill="1" applyBorder="1" applyAlignment="1" applyProtection="1">
      <alignment horizontal="center"/>
      <protection hidden="1"/>
    </xf>
    <xf numFmtId="0" fontId="19" fillId="0" borderId="0" xfId="0" applyFont="1" applyFill="1" applyBorder="1"/>
    <xf numFmtId="0" fontId="0" fillId="0" borderId="0" xfId="0" applyProtection="1">
      <protection hidden="1"/>
    </xf>
    <xf numFmtId="0" fontId="0" fillId="0" borderId="0" xfId="0" applyAlignment="1" applyProtection="1">
      <alignment horizontal="left"/>
      <protection hidden="1"/>
    </xf>
    <xf numFmtId="49" fontId="0" fillId="0" borderId="0" xfId="0" applyNumberFormat="1" applyFill="1" applyBorder="1" applyAlignment="1" applyProtection="1">
      <protection hidden="1"/>
    </xf>
    <xf numFmtId="0" fontId="18" fillId="0" borderId="0" xfId="0" applyFont="1" applyFill="1" applyBorder="1" applyAlignment="1" applyProtection="1">
      <alignment horizontal="left"/>
      <protection hidden="1"/>
    </xf>
    <xf numFmtId="0" fontId="19" fillId="0" borderId="0" xfId="0" applyFont="1" applyFill="1" applyBorder="1" applyAlignment="1" applyProtection="1">
      <alignment horizontal="left"/>
      <protection hidden="1"/>
    </xf>
    <xf numFmtId="0" fontId="11" fillId="0" borderId="0" xfId="0" applyFont="1" applyAlignment="1" applyProtection="1">
      <alignment vertical="center"/>
      <protection hidden="1"/>
    </xf>
    <xf numFmtId="0" fontId="0" fillId="0" borderId="0" xfId="0" applyBorder="1" applyProtection="1">
      <protection hidden="1"/>
    </xf>
    <xf numFmtId="0" fontId="21" fillId="0" borderId="0" xfId="0" applyFont="1" applyAlignment="1" applyProtection="1">
      <alignment horizontal="center"/>
      <protection hidden="1"/>
    </xf>
    <xf numFmtId="164" fontId="21" fillId="0" borderId="0" xfId="0" applyNumberFormat="1" applyFont="1" applyAlignment="1" applyProtection="1">
      <alignment horizontal="center"/>
      <protection hidden="1"/>
    </xf>
    <xf numFmtId="0" fontId="7" fillId="0" borderId="0" xfId="0" applyFont="1" applyFill="1" applyBorder="1" applyAlignment="1" applyProtection="1">
      <alignment horizontal="center"/>
      <protection hidden="1"/>
    </xf>
    <xf numFmtId="2" fontId="7" fillId="0" borderId="0" xfId="0" applyNumberFormat="1" applyFont="1" applyFill="1" applyBorder="1" applyAlignment="1" applyProtection="1">
      <alignment horizontal="center"/>
      <protection hidden="1"/>
    </xf>
    <xf numFmtId="1" fontId="7" fillId="0" borderId="0" xfId="0" applyNumberFormat="1" applyFont="1" applyFill="1" applyBorder="1" applyAlignment="1" applyProtection="1">
      <alignment horizontal="center"/>
      <protection hidden="1"/>
    </xf>
    <xf numFmtId="164" fontId="7" fillId="0" borderId="0" xfId="0" applyNumberFormat="1" applyFont="1" applyFill="1" applyBorder="1" applyAlignment="1" applyProtection="1">
      <alignment horizontal="center"/>
      <protection hidden="1"/>
    </xf>
    <xf numFmtId="0" fontId="10" fillId="0" borderId="0" xfId="0" applyFont="1" applyFill="1" applyBorder="1" applyAlignment="1" applyProtection="1">
      <alignment horizontal="center"/>
      <protection hidden="1"/>
    </xf>
    <xf numFmtId="1" fontId="1" fillId="0" borderId="0" xfId="0" applyNumberFormat="1" applyFont="1" applyFill="1" applyBorder="1" applyAlignment="1" applyProtection="1">
      <alignment horizontal="center"/>
      <protection hidden="1"/>
    </xf>
    <xf numFmtId="0" fontId="4" fillId="0" borderId="0" xfId="0" applyFont="1" applyProtection="1">
      <protection hidden="1"/>
    </xf>
    <xf numFmtId="164" fontId="1" fillId="0" borderId="0" xfId="0" applyNumberFormat="1" applyFont="1" applyFill="1" applyBorder="1" applyAlignment="1" applyProtection="1">
      <alignment horizontal="center"/>
      <protection hidden="1"/>
    </xf>
    <xf numFmtId="2" fontId="1" fillId="0" borderId="0" xfId="0" applyNumberFormat="1" applyFont="1" applyFill="1" applyBorder="1" applyAlignment="1" applyProtection="1">
      <alignment horizontal="center"/>
      <protection hidden="1"/>
    </xf>
    <xf numFmtId="0" fontId="0" fillId="0" borderId="0" xfId="0" applyFill="1" applyBorder="1" applyProtection="1">
      <protection hidden="1"/>
    </xf>
    <xf numFmtId="0" fontId="17" fillId="0" borderId="0" xfId="0" applyFont="1" applyFill="1" applyBorder="1" applyAlignment="1" applyProtection="1">
      <protection hidden="1"/>
    </xf>
    <xf numFmtId="2" fontId="13" fillId="0" borderId="0" xfId="0" applyNumberFormat="1" applyFont="1" applyFill="1" applyBorder="1" applyAlignment="1" applyProtection="1">
      <alignment horizontal="center"/>
      <protection hidden="1"/>
    </xf>
    <xf numFmtId="164" fontId="17" fillId="0" borderId="0" xfId="0" applyNumberFormat="1" applyFont="1" applyFill="1" applyBorder="1" applyAlignment="1" applyProtection="1">
      <protection hidden="1"/>
    </xf>
    <xf numFmtId="0" fontId="1" fillId="0" borderId="0" xfId="0" applyFont="1" applyFill="1" applyBorder="1" applyProtection="1">
      <protection hidden="1"/>
    </xf>
    <xf numFmtId="0" fontId="8" fillId="0" borderId="0" xfId="0" applyFont="1" applyFill="1" applyBorder="1" applyAlignment="1" applyProtection="1">
      <alignment horizontal="center"/>
      <protection hidden="1"/>
    </xf>
    <xf numFmtId="0" fontId="13" fillId="0" borderId="0" xfId="0" applyFont="1" applyFill="1" applyBorder="1" applyProtection="1">
      <protection hidden="1"/>
    </xf>
    <xf numFmtId="0" fontId="13" fillId="0" borderId="0" xfId="0" applyFont="1" applyFill="1" applyBorder="1" applyAlignment="1" applyProtection="1">
      <alignment horizontal="center"/>
      <protection hidden="1"/>
    </xf>
    <xf numFmtId="164" fontId="13" fillId="0" borderId="0" xfId="0" applyNumberFormat="1" applyFont="1" applyFill="1" applyBorder="1" applyAlignment="1" applyProtection="1">
      <alignment horizontal="center"/>
      <protection hidden="1"/>
    </xf>
    <xf numFmtId="2" fontId="10" fillId="0" borderId="0" xfId="0" applyNumberFormat="1" applyFont="1" applyFill="1" applyBorder="1" applyAlignment="1" applyProtection="1">
      <alignment horizontal="center"/>
      <protection hidden="1"/>
    </xf>
    <xf numFmtId="0" fontId="10" fillId="0" borderId="0" xfId="0" applyFont="1" applyFill="1" applyBorder="1" applyProtection="1">
      <protection hidden="1"/>
    </xf>
    <xf numFmtId="164" fontId="10" fillId="0" borderId="0" xfId="0" applyNumberFormat="1" applyFont="1" applyFill="1" applyBorder="1" applyAlignment="1" applyProtection="1">
      <alignment horizontal="center"/>
      <protection hidden="1"/>
    </xf>
    <xf numFmtId="164" fontId="7" fillId="0" borderId="0" xfId="0" applyNumberFormat="1" applyFont="1" applyFill="1" applyBorder="1" applyAlignment="1" applyProtection="1">
      <alignment horizontal="left"/>
      <protection hidden="1"/>
    </xf>
    <xf numFmtId="0" fontId="7" fillId="0" borderId="0" xfId="0" applyFont="1" applyFill="1" applyBorder="1" applyProtection="1">
      <protection hidden="1"/>
    </xf>
    <xf numFmtId="1" fontId="10" fillId="0" borderId="0" xfId="0" applyNumberFormat="1" applyFont="1" applyFill="1" applyBorder="1" applyAlignment="1" applyProtection="1">
      <alignment horizontal="center"/>
      <protection hidden="1"/>
    </xf>
    <xf numFmtId="0" fontId="13" fillId="0" borderId="0" xfId="0" applyFont="1" applyBorder="1" applyProtection="1">
      <protection hidden="1"/>
    </xf>
    <xf numFmtId="0" fontId="13" fillId="0" borderId="0" xfId="0" applyFont="1" applyBorder="1" applyAlignment="1" applyProtection="1">
      <alignment horizontal="center"/>
      <protection hidden="1"/>
    </xf>
    <xf numFmtId="164" fontId="13" fillId="0" borderId="0" xfId="0" applyNumberFormat="1" applyFont="1" applyBorder="1" applyAlignment="1" applyProtection="1">
      <alignment horizontal="center"/>
      <protection hidden="1"/>
    </xf>
    <xf numFmtId="0" fontId="8" fillId="0" borderId="0" xfId="0" applyFont="1" applyBorder="1" applyProtection="1">
      <protection hidden="1"/>
    </xf>
    <xf numFmtId="0" fontId="8" fillId="0" borderId="0" xfId="0" applyFont="1" applyBorder="1" applyAlignment="1" applyProtection="1">
      <alignment horizontal="center"/>
      <protection hidden="1"/>
    </xf>
    <xf numFmtId="164" fontId="8" fillId="0" borderId="0" xfId="0" applyNumberFormat="1" applyFont="1" applyBorder="1" applyAlignment="1" applyProtection="1">
      <alignment horizontal="center"/>
      <protection hidden="1"/>
    </xf>
    <xf numFmtId="0" fontId="9" fillId="0" borderId="0" xfId="0" applyFont="1" applyFill="1" applyBorder="1" applyAlignment="1" applyProtection="1">
      <alignment horizontal="center"/>
      <protection hidden="1"/>
    </xf>
    <xf numFmtId="0" fontId="9" fillId="0" borderId="0" xfId="0" applyFont="1" applyBorder="1" applyProtection="1">
      <protection hidden="1"/>
    </xf>
    <xf numFmtId="0" fontId="9" fillId="0" borderId="0" xfId="0" applyFont="1" applyBorder="1" applyAlignment="1" applyProtection="1">
      <alignment horizontal="center"/>
      <protection hidden="1"/>
    </xf>
    <xf numFmtId="164" fontId="9" fillId="0" borderId="0" xfId="0" applyNumberFormat="1" applyFont="1" applyBorder="1" applyAlignment="1" applyProtection="1">
      <alignment horizontal="center"/>
      <protection hidden="1"/>
    </xf>
    <xf numFmtId="2" fontId="8" fillId="0" borderId="0" xfId="0" applyNumberFormat="1" applyFont="1" applyBorder="1" applyAlignment="1" applyProtection="1">
      <alignment horizontal="center"/>
      <protection hidden="1"/>
    </xf>
    <xf numFmtId="0" fontId="0" fillId="0" borderId="0" xfId="0" applyAlignment="1" applyProtection="1">
      <alignment vertical="center"/>
      <protection hidden="1"/>
    </xf>
    <xf numFmtId="0" fontId="23" fillId="0" borderId="0" xfId="0" applyFont="1" applyAlignment="1">
      <alignment horizontal="center"/>
    </xf>
    <xf numFmtId="0" fontId="24" fillId="0" borderId="0" xfId="0" applyFont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center"/>
      <protection hidden="1"/>
    </xf>
    <xf numFmtId="0" fontId="24" fillId="0" borderId="0" xfId="0" applyFont="1" applyProtection="1"/>
    <xf numFmtId="0" fontId="24" fillId="0" borderId="0" xfId="0" applyFont="1" applyFill="1" applyAlignment="1" applyProtection="1">
      <alignment horizontal="center" vertical="center"/>
      <protection locked="0" hidden="1"/>
    </xf>
    <xf numFmtId="0" fontId="19" fillId="0" borderId="0" xfId="0" applyFont="1" applyProtection="1"/>
    <xf numFmtId="0" fontId="18" fillId="0" borderId="0" xfId="0" applyFont="1" applyFill="1" applyAlignment="1" applyProtection="1">
      <alignment horizontal="left" vertical="center"/>
      <protection hidden="1"/>
    </xf>
    <xf numFmtId="0" fontId="21" fillId="0" borderId="0" xfId="0" applyFont="1" applyFill="1" applyAlignment="1" applyProtection="1">
      <alignment horizontal="center"/>
      <protection hidden="1"/>
    </xf>
    <xf numFmtId="0" fontId="21" fillId="0" borderId="0" xfId="0" applyFont="1" applyFill="1" applyAlignment="1" applyProtection="1">
      <alignment horizontal="left" vertical="center"/>
      <protection hidden="1"/>
    </xf>
    <xf numFmtId="0" fontId="24" fillId="0" borderId="0" xfId="0" applyFont="1" applyFill="1" applyAlignment="1" applyProtection="1">
      <alignment horizontal="left" vertical="center"/>
      <protection hidden="1"/>
    </xf>
    <xf numFmtId="0" fontId="24" fillId="0" borderId="0" xfId="0" applyFont="1" applyFill="1" applyAlignment="1" applyProtection="1">
      <alignment horizontal="center"/>
      <protection hidden="1"/>
    </xf>
    <xf numFmtId="0" fontId="19" fillId="0" borderId="0" xfId="0" applyFont="1" applyAlignment="1"/>
    <xf numFmtId="0" fontId="27" fillId="0" borderId="0" xfId="0" applyFont="1" applyBorder="1" applyAlignment="1">
      <alignment horizontal="left"/>
    </xf>
    <xf numFmtId="49" fontId="27" fillId="0" borderId="0" xfId="0" applyNumberFormat="1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49" fontId="27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Border="1" applyAlignment="1">
      <alignment horizontal="left"/>
    </xf>
    <xf numFmtId="49" fontId="27" fillId="0" borderId="0" xfId="0" applyNumberFormat="1" applyFont="1" applyFill="1" applyBorder="1" applyAlignment="1" applyProtection="1">
      <alignment horizontal="center"/>
    </xf>
    <xf numFmtId="0" fontId="27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14" fillId="0" borderId="2" xfId="0" applyFont="1" applyBorder="1" applyAlignment="1" applyProtection="1">
      <alignment horizontal="center"/>
    </xf>
    <xf numFmtId="0" fontId="14" fillId="0" borderId="2" xfId="0" applyFont="1" applyBorder="1" applyAlignment="1" applyProtection="1">
      <alignment horizontal="center" vertical="center"/>
    </xf>
    <xf numFmtId="0" fontId="25" fillId="0" borderId="2" xfId="0" applyFont="1" applyBorder="1" applyAlignment="1" applyProtection="1">
      <alignment horizontal="center"/>
    </xf>
    <xf numFmtId="0" fontId="14" fillId="2" borderId="3" xfId="0" applyFont="1" applyFill="1" applyBorder="1" applyAlignment="1" applyProtection="1">
      <alignment horizontal="center" vertical="center"/>
      <protection locked="0" hidden="1"/>
    </xf>
    <xf numFmtId="0" fontId="14" fillId="3" borderId="3" xfId="0" applyFont="1" applyFill="1" applyBorder="1" applyAlignment="1" applyProtection="1">
      <alignment horizontal="center" vertical="center"/>
      <protection hidden="1"/>
    </xf>
    <xf numFmtId="0" fontId="14" fillId="0" borderId="3" xfId="0" applyFont="1" applyBorder="1" applyAlignment="1" applyProtection="1">
      <alignment horizontal="center"/>
    </xf>
    <xf numFmtId="0" fontId="14" fillId="0" borderId="3" xfId="0" applyFont="1" applyFill="1" applyBorder="1" applyAlignment="1" applyProtection="1">
      <alignment horizontal="center"/>
    </xf>
    <xf numFmtId="164" fontId="28" fillId="3" borderId="3" xfId="0" applyNumberFormat="1" applyFont="1" applyFill="1" applyBorder="1" applyAlignment="1" applyProtection="1">
      <alignment horizontal="center" vertical="center"/>
      <protection hidden="1"/>
    </xf>
    <xf numFmtId="1" fontId="14" fillId="2" borderId="3" xfId="0" applyNumberFormat="1" applyFont="1" applyFill="1" applyBorder="1" applyAlignment="1" applyProtection="1">
      <alignment horizontal="center" vertical="center"/>
      <protection locked="0" hidden="1"/>
    </xf>
    <xf numFmtId="1" fontId="28" fillId="3" borderId="1" xfId="0" applyNumberFormat="1" applyFont="1" applyFill="1" applyBorder="1" applyAlignment="1" applyProtection="1">
      <alignment horizontal="center" vertical="center"/>
      <protection hidden="1"/>
    </xf>
    <xf numFmtId="0" fontId="22" fillId="0" borderId="0" xfId="0" applyFont="1" applyAlignment="1" applyProtection="1">
      <protection hidden="1"/>
    </xf>
    <xf numFmtId="0" fontId="20" fillId="0" borderId="0" xfId="0" applyFont="1" applyAlignment="1" applyProtection="1">
      <alignment vertical="center"/>
      <protection hidden="1"/>
    </xf>
    <xf numFmtId="0" fontId="24" fillId="0" borderId="5" xfId="0" applyFont="1" applyBorder="1" applyAlignment="1" applyProtection="1">
      <alignment horizontal="left" vertical="center"/>
      <protection hidden="1"/>
    </xf>
    <xf numFmtId="0" fontId="24" fillId="4" borderId="6" xfId="0" applyFont="1" applyFill="1" applyBorder="1" applyAlignment="1" applyProtection="1">
      <alignment horizontal="center"/>
      <protection locked="0" hidden="1"/>
    </xf>
    <xf numFmtId="0" fontId="24" fillId="0" borderId="8" xfId="0" applyFont="1" applyBorder="1" applyAlignment="1" applyProtection="1">
      <alignment horizontal="left" vertical="center"/>
      <protection hidden="1"/>
    </xf>
    <xf numFmtId="0" fontId="24" fillId="4" borderId="9" xfId="0" applyFont="1" applyFill="1" applyBorder="1" applyAlignment="1" applyProtection="1">
      <alignment horizontal="center"/>
      <protection locked="0" hidden="1"/>
    </xf>
    <xf numFmtId="0" fontId="24" fillId="2" borderId="9" xfId="0" applyFont="1" applyFill="1" applyBorder="1" applyAlignment="1" applyProtection="1">
      <alignment horizontal="center"/>
      <protection locked="0" hidden="1"/>
    </xf>
    <xf numFmtId="0" fontId="24" fillId="3" borderId="9" xfId="0" applyFont="1" applyFill="1" applyBorder="1" applyAlignment="1" applyProtection="1">
      <alignment horizontal="center"/>
      <protection hidden="1"/>
    </xf>
    <xf numFmtId="1" fontId="24" fillId="3" borderId="9" xfId="0" applyNumberFormat="1" applyFont="1" applyFill="1" applyBorder="1" applyAlignment="1" applyProtection="1">
      <alignment horizontal="center"/>
      <protection hidden="1"/>
    </xf>
    <xf numFmtId="1" fontId="24" fillId="3" borderId="9" xfId="0" applyNumberFormat="1" applyFont="1" applyFill="1" applyBorder="1" applyAlignment="1" applyProtection="1">
      <alignment horizontal="center" vertical="center"/>
      <protection hidden="1"/>
    </xf>
    <xf numFmtId="0" fontId="24" fillId="0" borderId="10" xfId="0" applyFont="1" applyBorder="1" applyAlignment="1" applyProtection="1">
      <alignment horizontal="left" vertical="center"/>
      <protection hidden="1"/>
    </xf>
    <xf numFmtId="1" fontId="24" fillId="3" borderId="11" xfId="0" applyNumberFormat="1" applyFont="1" applyFill="1" applyBorder="1" applyAlignment="1" applyProtection="1">
      <alignment horizontal="center"/>
      <protection hidden="1"/>
    </xf>
    <xf numFmtId="0" fontId="24" fillId="0" borderId="2" xfId="0" applyFont="1" applyBorder="1" applyAlignment="1" applyProtection="1">
      <alignment horizontal="center"/>
      <protection hidden="1"/>
    </xf>
    <xf numFmtId="0" fontId="24" fillId="0" borderId="4" xfId="0" applyFont="1" applyBorder="1" applyAlignment="1" applyProtection="1">
      <alignment horizontal="center"/>
      <protection hidden="1"/>
    </xf>
    <xf numFmtId="0" fontId="24" fillId="0" borderId="3" xfId="0" applyFont="1" applyBorder="1" applyAlignment="1" applyProtection="1">
      <alignment horizontal="center"/>
      <protection hidden="1"/>
    </xf>
    <xf numFmtId="1" fontId="24" fillId="2" borderId="9" xfId="0" applyNumberFormat="1" applyFont="1" applyFill="1" applyBorder="1" applyAlignment="1" applyProtection="1">
      <alignment horizontal="center"/>
      <protection locked="0" hidden="1"/>
    </xf>
    <xf numFmtId="0" fontId="24" fillId="2" borderId="9" xfId="0" applyFont="1" applyFill="1" applyBorder="1" applyAlignment="1" applyProtection="1">
      <alignment horizontal="center"/>
      <protection locked="0"/>
    </xf>
    <xf numFmtId="0" fontId="24" fillId="2" borderId="1" xfId="0" applyFont="1" applyFill="1" applyBorder="1" applyAlignment="1" applyProtection="1">
      <alignment horizontal="center"/>
      <protection locked="0" hidden="1"/>
    </xf>
    <xf numFmtId="0" fontId="24" fillId="2" borderId="7" xfId="0" applyFont="1" applyFill="1" applyBorder="1" applyAlignment="1" applyProtection="1">
      <alignment horizontal="center" vertical="center"/>
      <protection locked="0" hidden="1"/>
    </xf>
    <xf numFmtId="0" fontId="22" fillId="0" borderId="0" xfId="0" applyFont="1" applyAlignment="1" applyProtection="1">
      <alignment horizontal="center"/>
      <protection hidden="1"/>
    </xf>
    <xf numFmtId="0" fontId="14" fillId="0" borderId="5" xfId="0" applyFont="1" applyBorder="1" applyAlignment="1" applyProtection="1">
      <alignment horizontal="center"/>
    </xf>
    <xf numFmtId="0" fontId="14" fillId="0" borderId="12" xfId="0" applyFont="1" applyBorder="1" applyAlignment="1" applyProtection="1">
      <alignment horizontal="center"/>
    </xf>
    <xf numFmtId="0" fontId="26" fillId="0" borderId="10" xfId="0" applyFont="1" applyFill="1" applyBorder="1" applyAlignment="1" applyProtection="1">
      <alignment horizontal="center"/>
    </xf>
    <xf numFmtId="0" fontId="26" fillId="0" borderId="13" xfId="0" applyFont="1" applyFill="1" applyBorder="1" applyAlignment="1" applyProtection="1">
      <alignment horizontal="center"/>
    </xf>
    <xf numFmtId="0" fontId="14" fillId="0" borderId="6" xfId="0" applyFont="1" applyBorder="1" applyAlignment="1" applyProtection="1">
      <alignment horizontal="center"/>
    </xf>
    <xf numFmtId="0" fontId="26" fillId="0" borderId="11" xfId="0" applyFont="1" applyFill="1" applyBorder="1" applyAlignment="1" applyProtection="1">
      <alignment horizontal="center"/>
    </xf>
    <xf numFmtId="0" fontId="22" fillId="0" borderId="0" xfId="0" applyFont="1" applyAlignment="1" applyProtection="1">
      <alignment horizontal="center" vertical="center"/>
      <protection hidden="1"/>
    </xf>
    <xf numFmtId="0" fontId="27" fillId="0" borderId="0" xfId="0" applyFont="1" applyProtection="1">
      <protection hidden="1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0</xdr:row>
      <xdr:rowOff>209550</xdr:rowOff>
    </xdr:from>
    <xdr:to>
      <xdr:col>3</xdr:col>
      <xdr:colOff>476250</xdr:colOff>
      <xdr:row>4</xdr:row>
      <xdr:rowOff>464373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" y="209550"/>
          <a:ext cx="7924800" cy="231222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1476375</xdr:colOff>
      <xdr:row>25</xdr:row>
      <xdr:rowOff>157672</xdr:rowOff>
    </xdr:from>
    <xdr:to>
      <xdr:col>11</xdr:col>
      <xdr:colOff>317500</xdr:colOff>
      <xdr:row>47</xdr:row>
      <xdr:rowOff>206376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35564" t="24691" r="43257" b="16873"/>
        <a:stretch>
          <a:fillRect/>
        </a:stretch>
      </xdr:blipFill>
      <xdr:spPr bwMode="auto">
        <a:xfrm>
          <a:off x="2508250" y="11222547"/>
          <a:ext cx="12096750" cy="8462454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6</xdr:col>
      <xdr:colOff>635000</xdr:colOff>
      <xdr:row>13</xdr:row>
      <xdr:rowOff>206375</xdr:rowOff>
    </xdr:from>
    <xdr:to>
      <xdr:col>12</xdr:col>
      <xdr:colOff>396875</xdr:colOff>
      <xdr:row>23</xdr:row>
      <xdr:rowOff>278814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509250" y="6699250"/>
          <a:ext cx="5238750" cy="388243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71"/>
  <sheetViews>
    <sheetView tabSelected="1" view="pageBreakPreview" zoomScale="60" zoomScaleNormal="40" zoomScalePageLayoutView="50" workbookViewId="0">
      <selection activeCell="P7" sqref="P7"/>
    </sheetView>
  </sheetViews>
  <sheetFormatPr defaultColWidth="15.5703125" defaultRowHeight="45" customHeight="1"/>
  <cols>
    <col min="1" max="1" width="15.5703125" style="2"/>
    <col min="2" max="2" width="76" style="2" customWidth="1"/>
    <col min="3" max="3" width="21.140625" style="2" customWidth="1"/>
    <col min="4" max="4" width="18.140625" style="2" customWidth="1"/>
    <col min="5" max="5" width="10.28515625" style="2" customWidth="1"/>
    <col min="6" max="6" width="7.140625" style="2" customWidth="1"/>
    <col min="7" max="7" width="15.7109375" style="2" customWidth="1"/>
    <col min="8" max="8" width="13.140625" style="2" customWidth="1"/>
    <col min="9" max="9" width="11.5703125" style="2" customWidth="1"/>
    <col min="10" max="10" width="12.42578125" style="2" customWidth="1"/>
    <col min="11" max="11" width="13.28515625" style="2" customWidth="1"/>
    <col min="12" max="12" width="15.85546875" style="2" customWidth="1"/>
    <col min="13" max="13" width="19.28515625" style="2" bestFit="1" customWidth="1"/>
    <col min="14" max="14" width="4" style="2" customWidth="1"/>
    <col min="15" max="16" width="15.5703125" style="2"/>
    <col min="17" max="17" width="12.140625" style="2" customWidth="1"/>
    <col min="18" max="16384" width="15.5703125" style="2"/>
  </cols>
  <sheetData>
    <row r="1" spans="1:29" s="1" customFormat="1" ht="39.950000000000003" customHeight="1">
      <c r="A1"/>
      <c r="B1"/>
      <c r="C1"/>
      <c r="D1"/>
      <c r="E1"/>
      <c r="F1"/>
      <c r="G1"/>
      <c r="H1"/>
      <c r="I1"/>
      <c r="J1"/>
      <c r="K1" s="40"/>
      <c r="L1" s="40"/>
    </row>
    <row r="2" spans="1:29" s="1" customFormat="1" ht="39.950000000000003" customHeight="1">
      <c r="A2" s="71"/>
      <c r="B2" s="116" t="s">
        <v>7</v>
      </c>
      <c r="C2" s="71"/>
      <c r="D2" s="71"/>
      <c r="E2" s="71"/>
      <c r="F2" s="71"/>
      <c r="G2" s="71"/>
      <c r="H2" s="71"/>
      <c r="I2" s="71"/>
      <c r="J2" s="175" t="s">
        <v>34</v>
      </c>
      <c r="K2" s="72"/>
      <c r="L2" s="57"/>
      <c r="M2" s="58"/>
      <c r="N2" s="41"/>
    </row>
    <row r="3" spans="1:29" s="1" customFormat="1" ht="39.950000000000003" customHeight="1">
      <c r="A3" s="71"/>
      <c r="B3" s="71"/>
      <c r="C3" s="71"/>
      <c r="D3" s="71"/>
      <c r="E3" s="71"/>
      <c r="F3" s="71"/>
      <c r="G3" s="71"/>
      <c r="H3" s="71"/>
      <c r="I3" s="71"/>
      <c r="J3" s="71"/>
      <c r="K3" s="73"/>
      <c r="M3" s="58"/>
      <c r="N3" s="41"/>
      <c r="P3" s="44"/>
      <c r="Q3" s="30"/>
      <c r="R3" s="30"/>
      <c r="S3" s="30"/>
      <c r="T3" s="30"/>
      <c r="U3" s="35"/>
      <c r="V3" s="30"/>
      <c r="W3" s="30"/>
      <c r="X3" s="30"/>
      <c r="Y3" s="30"/>
      <c r="Z3" s="30"/>
      <c r="AA3" s="30"/>
      <c r="AB3" s="45"/>
      <c r="AC3" s="64"/>
    </row>
    <row r="4" spans="1:29" s="1" customFormat="1" ht="39.950000000000003" customHeight="1">
      <c r="A4" s="71"/>
      <c r="B4" s="71"/>
      <c r="C4" s="71"/>
      <c r="D4" s="71"/>
      <c r="E4" s="71"/>
      <c r="F4" s="71"/>
      <c r="G4" s="71"/>
      <c r="H4" s="71"/>
      <c r="I4" s="71"/>
      <c r="J4" s="71"/>
      <c r="K4" s="74"/>
      <c r="L4" s="55"/>
      <c r="M4" s="39"/>
      <c r="N4" s="59"/>
      <c r="P4" s="32"/>
      <c r="Q4" s="32"/>
      <c r="R4" s="32"/>
      <c r="S4" s="32"/>
      <c r="T4" s="32"/>
      <c r="U4" s="32"/>
      <c r="V4" s="32"/>
      <c r="W4" s="33"/>
      <c r="X4" s="32"/>
      <c r="Y4" s="32"/>
      <c r="Z4" s="32"/>
      <c r="AA4" s="32"/>
      <c r="AB4" s="62"/>
      <c r="AC4" s="33"/>
    </row>
    <row r="5" spans="1:29" s="1" customFormat="1" ht="47.45" customHeight="1">
      <c r="A5" s="73"/>
      <c r="B5" s="73"/>
      <c r="C5" s="73"/>
      <c r="D5" s="73"/>
      <c r="E5" s="73"/>
      <c r="F5" s="73"/>
      <c r="G5" s="73"/>
      <c r="H5" s="73"/>
      <c r="I5" s="73"/>
      <c r="J5" s="73"/>
      <c r="K5" s="75"/>
      <c r="L5" s="55"/>
      <c r="M5" s="56"/>
      <c r="N5" s="59"/>
      <c r="P5" s="32"/>
      <c r="Q5" s="32"/>
      <c r="R5" s="32"/>
      <c r="S5" s="32"/>
      <c r="T5" s="32"/>
      <c r="U5" s="32"/>
      <c r="V5" s="32"/>
      <c r="W5" s="33"/>
      <c r="X5" s="32"/>
      <c r="Y5" s="32"/>
      <c r="Z5" s="32"/>
      <c r="AA5" s="32"/>
      <c r="AB5" s="62"/>
      <c r="AC5" s="33"/>
    </row>
    <row r="6" spans="1:29" ht="50.1" customHeight="1">
      <c r="B6" s="167" t="s">
        <v>29</v>
      </c>
      <c r="C6" s="167"/>
      <c r="D6" s="167"/>
      <c r="E6" s="167"/>
      <c r="F6" s="167"/>
      <c r="G6" s="167"/>
      <c r="H6" s="167"/>
      <c r="I6" s="167"/>
      <c r="J6" s="167"/>
      <c r="K6" s="148"/>
      <c r="L6" s="55"/>
      <c r="M6" s="39"/>
      <c r="N6" s="59"/>
      <c r="O6" s="65"/>
      <c r="P6" s="25"/>
      <c r="Q6" s="25"/>
      <c r="R6" s="25"/>
      <c r="S6" s="37"/>
      <c r="T6" s="25"/>
      <c r="U6" s="25"/>
      <c r="V6" s="25"/>
      <c r="W6" s="38"/>
      <c r="X6" s="25"/>
      <c r="Y6" s="25"/>
      <c r="Z6" s="25"/>
      <c r="AA6" s="25"/>
      <c r="AB6" s="63"/>
      <c r="AC6" s="66"/>
    </row>
    <row r="7" spans="1:29" ht="70.5" customHeight="1">
      <c r="B7" s="174" t="s">
        <v>30</v>
      </c>
      <c r="C7" s="174"/>
      <c r="D7" s="174"/>
      <c r="E7" s="174"/>
      <c r="F7" s="174"/>
      <c r="G7" s="174"/>
      <c r="H7" s="174"/>
      <c r="I7" s="174"/>
      <c r="J7" s="174"/>
      <c r="K7" s="76"/>
      <c r="L7" s="60"/>
      <c r="M7" s="39"/>
      <c r="N7" s="61"/>
      <c r="O7" s="65"/>
      <c r="P7" s="67"/>
      <c r="Q7" s="67"/>
      <c r="R7" s="68"/>
      <c r="S7" s="67"/>
      <c r="T7" s="68"/>
      <c r="U7" s="67"/>
      <c r="V7" s="68"/>
      <c r="W7" s="67"/>
      <c r="X7" s="67"/>
      <c r="Y7" s="67"/>
      <c r="Z7" s="67"/>
      <c r="AA7" s="68"/>
      <c r="AB7" s="69"/>
      <c r="AC7" s="69"/>
    </row>
    <row r="8" spans="1:29" ht="33.75" customHeight="1">
      <c r="A8" s="76"/>
      <c r="B8" s="121" t="s">
        <v>25</v>
      </c>
      <c r="E8" s="118"/>
      <c r="F8" s="78"/>
      <c r="G8" s="149"/>
      <c r="H8" s="149"/>
      <c r="I8" s="149"/>
      <c r="J8" s="149"/>
      <c r="K8" s="149"/>
      <c r="O8" s="65"/>
      <c r="P8" s="67"/>
      <c r="Q8" s="67"/>
      <c r="R8" s="68"/>
      <c r="S8" s="67"/>
      <c r="T8" s="68"/>
      <c r="U8" s="67"/>
      <c r="V8" s="68"/>
      <c r="W8" s="67"/>
      <c r="X8" s="67"/>
      <c r="Y8" s="67"/>
      <c r="Z8" s="67"/>
      <c r="AA8" s="68"/>
      <c r="AB8" s="69"/>
      <c r="AC8" s="69"/>
    </row>
    <row r="9" spans="1:29" ht="30" customHeight="1">
      <c r="A9" s="115"/>
      <c r="B9" s="150" t="s">
        <v>33</v>
      </c>
      <c r="C9" s="160" t="s">
        <v>1</v>
      </c>
      <c r="D9" s="151">
        <v>4</v>
      </c>
      <c r="E9" s="118"/>
      <c r="F9" s="78"/>
      <c r="G9" s="127" t="s">
        <v>26</v>
      </c>
      <c r="H9" s="127"/>
      <c r="I9" s="127"/>
      <c r="J9" s="127"/>
      <c r="K9" s="127"/>
      <c r="L9" s="127"/>
      <c r="O9" s="65"/>
      <c r="P9" s="67"/>
      <c r="Q9" s="67"/>
      <c r="R9" s="68"/>
      <c r="S9" s="67"/>
      <c r="T9" s="68"/>
      <c r="U9" s="67"/>
      <c r="V9" s="68"/>
      <c r="W9" s="67"/>
      <c r="X9" s="67"/>
      <c r="Y9" s="67"/>
      <c r="Z9" s="67"/>
      <c r="AA9" s="68"/>
      <c r="AB9" s="69"/>
      <c r="AC9" s="69"/>
    </row>
    <row r="10" spans="1:29" ht="30" customHeight="1">
      <c r="A10" s="71"/>
      <c r="B10" s="152" t="s">
        <v>8</v>
      </c>
      <c r="C10" s="161" t="s">
        <v>1</v>
      </c>
      <c r="D10" s="153">
        <v>70</v>
      </c>
      <c r="E10" s="118"/>
      <c r="F10" s="78"/>
      <c r="G10" s="138" t="s">
        <v>19</v>
      </c>
      <c r="H10" s="139" t="s">
        <v>20</v>
      </c>
      <c r="I10" s="140" t="s">
        <v>21</v>
      </c>
      <c r="J10" s="168" t="s">
        <v>22</v>
      </c>
      <c r="K10" s="169"/>
      <c r="L10" s="168" t="s">
        <v>27</v>
      </c>
      <c r="M10" s="172"/>
      <c r="O10" s="65"/>
      <c r="P10" s="67"/>
      <c r="Q10" s="67"/>
      <c r="R10" s="68"/>
      <c r="S10" s="67"/>
      <c r="T10" s="68"/>
      <c r="U10" s="67"/>
      <c r="V10" s="68"/>
      <c r="W10" s="67"/>
      <c r="X10" s="67"/>
      <c r="Y10" s="67"/>
      <c r="Z10" s="67"/>
      <c r="AA10" s="68"/>
      <c r="AB10" s="69"/>
      <c r="AC10" s="69"/>
    </row>
    <row r="11" spans="1:29" ht="30" customHeight="1">
      <c r="A11" s="71"/>
      <c r="B11" s="152" t="s">
        <v>2</v>
      </c>
      <c r="C11" s="161" t="s">
        <v>1</v>
      </c>
      <c r="D11" s="163">
        <v>11</v>
      </c>
      <c r="E11" s="118"/>
      <c r="F11" s="78"/>
      <c r="G11" s="143" t="s">
        <v>23</v>
      </c>
      <c r="H11" s="144" t="s">
        <v>24</v>
      </c>
      <c r="I11" s="144" t="s">
        <v>15</v>
      </c>
      <c r="J11" s="170" t="s">
        <v>5</v>
      </c>
      <c r="K11" s="171"/>
      <c r="L11" s="170" t="s">
        <v>15</v>
      </c>
      <c r="M11" s="173"/>
      <c r="O11" s="65"/>
      <c r="P11" s="67"/>
      <c r="Q11" s="67"/>
      <c r="R11" s="68"/>
      <c r="S11" s="67"/>
      <c r="T11" s="68"/>
      <c r="U11" s="67"/>
      <c r="V11" s="68"/>
      <c r="W11" s="67"/>
      <c r="X11" s="67"/>
      <c r="Y11" s="67"/>
      <c r="Z11" s="67"/>
      <c r="AA11" s="68"/>
      <c r="AB11" s="69"/>
      <c r="AC11" s="69"/>
    </row>
    <row r="12" spans="1:29" ht="30" customHeight="1">
      <c r="A12" s="71"/>
      <c r="B12" s="152" t="s">
        <v>16</v>
      </c>
      <c r="C12" s="161" t="s">
        <v>1</v>
      </c>
      <c r="D12" s="154">
        <v>4</v>
      </c>
      <c r="E12" s="118"/>
      <c r="G12" s="146">
        <v>80</v>
      </c>
      <c r="H12" s="142">
        <f>G12*2</f>
        <v>160</v>
      </c>
      <c r="I12" s="142">
        <f>H12*8</f>
        <v>1280</v>
      </c>
      <c r="J12" s="145">
        <f>(I12*(65-12)*1.16/(1000*(2+3)))*1.15</f>
        <v>18.099711999999997</v>
      </c>
      <c r="K12" s="166">
        <v>20</v>
      </c>
      <c r="L12" s="147">
        <f>(I12*D20*40/7)*4/(70-10)</f>
        <v>1462.8571428571427</v>
      </c>
      <c r="M12" s="141">
        <v>1500</v>
      </c>
      <c r="O12" s="65"/>
      <c r="P12" s="67"/>
      <c r="Q12" s="67"/>
      <c r="R12" s="68"/>
      <c r="S12" s="67"/>
      <c r="T12" s="68"/>
      <c r="U12" s="67"/>
      <c r="V12" s="68"/>
      <c r="W12" s="67"/>
      <c r="X12" s="67"/>
      <c r="Y12" s="67"/>
      <c r="Z12" s="67"/>
      <c r="AA12" s="68"/>
      <c r="AB12" s="69"/>
      <c r="AC12" s="69"/>
    </row>
    <row r="13" spans="1:29" ht="30" customHeight="1">
      <c r="A13" s="71"/>
      <c r="B13" s="152" t="s">
        <v>3</v>
      </c>
      <c r="C13" s="161" t="s">
        <v>1</v>
      </c>
      <c r="D13" s="163">
        <v>5</v>
      </c>
      <c r="E13" s="117"/>
      <c r="G13" s="78"/>
      <c r="H13" s="78"/>
      <c r="I13" s="78"/>
      <c r="J13" s="78"/>
      <c r="K13" s="78"/>
      <c r="L13" s="46"/>
      <c r="O13" s="65"/>
      <c r="P13" s="67"/>
      <c r="Q13" s="67"/>
      <c r="R13" s="68"/>
      <c r="S13" s="67"/>
      <c r="T13" s="68"/>
      <c r="U13" s="67"/>
      <c r="V13" s="68"/>
      <c r="W13" s="67"/>
      <c r="X13" s="67"/>
      <c r="Y13" s="67"/>
      <c r="Z13" s="67"/>
      <c r="AA13" s="68"/>
      <c r="AB13" s="69"/>
      <c r="AC13" s="69"/>
    </row>
    <row r="14" spans="1:29" ht="30" customHeight="1">
      <c r="A14" s="71"/>
      <c r="B14" s="152" t="s">
        <v>31</v>
      </c>
      <c r="C14" s="161" t="s">
        <v>1</v>
      </c>
      <c r="D14" s="154">
        <v>5</v>
      </c>
      <c r="E14" s="119"/>
      <c r="G14" s="78"/>
      <c r="H14" s="78"/>
      <c r="I14" s="78"/>
      <c r="J14" s="78"/>
      <c r="K14" s="78"/>
      <c r="L14" s="46"/>
      <c r="O14" s="65"/>
      <c r="P14" s="21"/>
      <c r="Q14" s="25"/>
      <c r="R14" s="25"/>
      <c r="S14" s="54"/>
      <c r="T14" s="26"/>
      <c r="U14" s="30"/>
      <c r="V14" s="27"/>
      <c r="W14" s="27"/>
      <c r="X14" s="25"/>
      <c r="Y14" s="28"/>
      <c r="Z14" s="29"/>
      <c r="AA14" s="27"/>
      <c r="AB14" s="21"/>
      <c r="AC14" s="17"/>
    </row>
    <row r="15" spans="1:29" ht="30" customHeight="1">
      <c r="A15" s="71"/>
      <c r="B15" s="152" t="s">
        <v>6</v>
      </c>
      <c r="C15" s="161" t="s">
        <v>4</v>
      </c>
      <c r="D15" s="155">
        <f>2.5*D10</f>
        <v>175</v>
      </c>
      <c r="E15" s="118"/>
      <c r="G15" s="78"/>
      <c r="H15" s="78"/>
      <c r="I15" s="78"/>
      <c r="J15" s="78"/>
      <c r="K15" s="78"/>
      <c r="L15" s="46"/>
      <c r="O15" s="65"/>
      <c r="P15" s="65"/>
      <c r="Q15" s="65"/>
      <c r="R15" s="65"/>
      <c r="S15" s="65"/>
      <c r="T15" s="65"/>
      <c r="U15" s="65"/>
      <c r="V15" s="65"/>
      <c r="W15" s="65"/>
      <c r="X15" s="25"/>
      <c r="Y15" s="28"/>
      <c r="Z15" s="29"/>
      <c r="AA15" s="27"/>
      <c r="AB15" s="70"/>
      <c r="AC15" s="17"/>
    </row>
    <row r="16" spans="1:29" ht="30" customHeight="1">
      <c r="A16" s="71"/>
      <c r="B16" s="152" t="s">
        <v>28</v>
      </c>
      <c r="C16" s="161" t="s">
        <v>4</v>
      </c>
      <c r="D16" s="156">
        <f>10*D11</f>
        <v>110</v>
      </c>
      <c r="E16" s="118"/>
      <c r="G16" s="78"/>
      <c r="H16" s="78"/>
      <c r="I16" s="78"/>
      <c r="J16" s="78"/>
      <c r="K16" s="78"/>
      <c r="L16" s="46"/>
      <c r="P16" s="19"/>
      <c r="Q16" s="15"/>
      <c r="R16" s="5"/>
      <c r="S16" s="13"/>
      <c r="T16" s="5"/>
      <c r="U16" s="5"/>
      <c r="V16" s="5"/>
    </row>
    <row r="17" spans="1:31" ht="30" customHeight="1">
      <c r="A17" s="71"/>
      <c r="B17" s="152" t="s">
        <v>32</v>
      </c>
      <c r="C17" s="161" t="s">
        <v>4</v>
      </c>
      <c r="D17" s="155">
        <f>5*(D10+D11)</f>
        <v>405</v>
      </c>
      <c r="E17" s="118"/>
      <c r="K17" s="78"/>
      <c r="L17" s="46"/>
      <c r="O17" s="34"/>
      <c r="U17" s="36"/>
      <c r="V17" s="4"/>
    </row>
    <row r="18" spans="1:31" ht="30" customHeight="1">
      <c r="A18" s="71"/>
      <c r="B18" s="152" t="s">
        <v>17</v>
      </c>
      <c r="C18" s="161" t="s">
        <v>4</v>
      </c>
      <c r="D18" s="157">
        <f>(D15+D16+D17)</f>
        <v>690</v>
      </c>
      <c r="E18" s="120"/>
      <c r="F18" s="78"/>
      <c r="K18" s="78"/>
      <c r="L18" s="46"/>
      <c r="O18" s="30"/>
      <c r="P18" s="47"/>
      <c r="Q18" s="48"/>
      <c r="R18" s="49"/>
      <c r="S18" s="50"/>
      <c r="T18" s="48"/>
      <c r="V18" s="4"/>
    </row>
    <row r="19" spans="1:31" ht="30" customHeight="1">
      <c r="A19" s="71"/>
      <c r="B19" s="152" t="s">
        <v>9</v>
      </c>
      <c r="C19" s="161" t="s">
        <v>10</v>
      </c>
      <c r="D19" s="164">
        <v>4</v>
      </c>
      <c r="F19" s="78"/>
      <c r="K19" s="78"/>
      <c r="L19" s="46"/>
      <c r="O19" s="30"/>
      <c r="P19" s="47"/>
      <c r="Q19" s="48"/>
      <c r="R19" s="49"/>
      <c r="S19" s="50"/>
      <c r="T19" s="48"/>
      <c r="U19" s="27"/>
      <c r="V19" s="4"/>
    </row>
    <row r="20" spans="1:31" ht="30" customHeight="1">
      <c r="A20" s="71"/>
      <c r="B20" s="152" t="s">
        <v>13</v>
      </c>
      <c r="C20" s="161" t="s">
        <v>10</v>
      </c>
      <c r="D20" s="164">
        <v>3</v>
      </c>
      <c r="F20" s="78"/>
      <c r="K20" s="78"/>
      <c r="L20" s="46"/>
      <c r="O20" s="30"/>
      <c r="P20" s="47"/>
      <c r="Q20" s="48"/>
      <c r="R20" s="49"/>
      <c r="S20" s="50"/>
      <c r="T20" s="48"/>
      <c r="U20" s="27"/>
      <c r="V20" s="4"/>
    </row>
    <row r="21" spans="1:31" ht="30" customHeight="1">
      <c r="A21" s="71"/>
      <c r="B21" s="152" t="s">
        <v>11</v>
      </c>
      <c r="C21" s="161" t="s">
        <v>0</v>
      </c>
      <c r="D21" s="155">
        <v>40</v>
      </c>
      <c r="F21" s="78"/>
      <c r="K21" s="82"/>
      <c r="L21" s="23"/>
      <c r="M21"/>
      <c r="N21" s="15"/>
      <c r="O21" s="30"/>
      <c r="P21" s="47"/>
      <c r="Q21" s="48"/>
      <c r="R21" s="49"/>
      <c r="S21" s="50"/>
      <c r="T21" s="48"/>
      <c r="U21" s="27"/>
      <c r="V21" s="4"/>
    </row>
    <row r="22" spans="1:31" ht="30" customHeight="1">
      <c r="A22" s="71"/>
      <c r="B22" s="152" t="s">
        <v>18</v>
      </c>
      <c r="C22" s="161" t="s">
        <v>0</v>
      </c>
      <c r="D22" s="155">
        <v>10</v>
      </c>
      <c r="K22" s="82"/>
      <c r="L22" s="23"/>
      <c r="M22"/>
      <c r="N22" s="15"/>
      <c r="O22" s="30"/>
      <c r="P22" s="47"/>
      <c r="Q22" s="48"/>
      <c r="R22" s="16"/>
      <c r="S22" s="43"/>
      <c r="T22" s="16"/>
      <c r="U22" s="27"/>
      <c r="V22" s="4"/>
    </row>
    <row r="23" spans="1:31" ht="30" customHeight="1">
      <c r="A23" s="71"/>
      <c r="B23" s="152" t="s">
        <v>12</v>
      </c>
      <c r="C23" s="161" t="s">
        <v>0</v>
      </c>
      <c r="D23" s="154">
        <v>55</v>
      </c>
      <c r="G23" s="78"/>
      <c r="H23" s="83"/>
      <c r="I23" s="80"/>
      <c r="J23" s="81"/>
      <c r="K23" s="82"/>
      <c r="L23" s="23"/>
      <c r="M23"/>
      <c r="N23" s="17"/>
      <c r="O23" s="30"/>
      <c r="P23" s="47"/>
      <c r="Q23" s="48"/>
      <c r="R23" s="48"/>
      <c r="S23" s="48"/>
      <c r="T23" s="48"/>
      <c r="U23" s="22"/>
      <c r="V23" s="5"/>
      <c r="Z23" s="5"/>
      <c r="AA23" s="5"/>
      <c r="AB23" s="5"/>
      <c r="AC23" s="5"/>
      <c r="AD23" s="5"/>
      <c r="AE23" s="5"/>
    </row>
    <row r="24" spans="1:31" ht="30" customHeight="1">
      <c r="A24" s="71"/>
      <c r="B24" s="158" t="s">
        <v>14</v>
      </c>
      <c r="C24" s="162" t="s">
        <v>15</v>
      </c>
      <c r="D24" s="159">
        <f>(((D18*D20*(D21-D22)/(D20+D19)))*(4/(D23-D22)))</f>
        <v>788.57142857142856</v>
      </c>
      <c r="E24" s="165">
        <v>800</v>
      </c>
      <c r="G24" s="78"/>
      <c r="H24" s="83"/>
      <c r="I24" s="84"/>
      <c r="J24" s="84"/>
      <c r="K24" s="82"/>
      <c r="L24" s="23"/>
      <c r="M24"/>
      <c r="N24" s="15"/>
      <c r="O24" s="30"/>
      <c r="P24" s="47"/>
      <c r="Q24" s="48"/>
      <c r="R24" s="48"/>
      <c r="S24" s="48"/>
      <c r="T24" s="48"/>
      <c r="U24" s="25"/>
      <c r="V24" s="5"/>
      <c r="Z24" s="5"/>
      <c r="AA24" s="5"/>
      <c r="AB24" s="5"/>
      <c r="AC24" s="5"/>
      <c r="AD24" s="5"/>
      <c r="AE24" s="5"/>
    </row>
    <row r="25" spans="1:31" ht="30" customHeight="1">
      <c r="A25" s="71"/>
      <c r="M25"/>
      <c r="N25" s="15"/>
      <c r="O25" s="30"/>
      <c r="P25" s="47"/>
      <c r="Q25" s="48"/>
      <c r="R25" s="48"/>
      <c r="S25" s="48"/>
      <c r="T25" s="48"/>
      <c r="U25" s="25"/>
      <c r="V25" s="7"/>
      <c r="W25" s="7"/>
      <c r="X25" s="5"/>
      <c r="Y25" s="7"/>
      <c r="Z25" s="7"/>
      <c r="AA25" s="7"/>
      <c r="AB25" s="7"/>
      <c r="AC25" s="11"/>
      <c r="AD25" s="5"/>
      <c r="AE25" s="5"/>
    </row>
    <row r="26" spans="1:31" ht="30" customHeight="1">
      <c r="A26" s="71"/>
      <c r="M26"/>
      <c r="N26" s="15"/>
      <c r="O26" s="30"/>
      <c r="P26" s="47"/>
      <c r="Q26" s="48"/>
      <c r="R26" s="48"/>
      <c r="S26" s="48"/>
      <c r="T26" s="48"/>
      <c r="U26" s="25"/>
      <c r="V26" s="8"/>
      <c r="W26" s="8"/>
      <c r="X26" s="5"/>
      <c r="Y26" s="8"/>
      <c r="Z26" s="8"/>
      <c r="AA26" s="8"/>
      <c r="AB26" s="5"/>
      <c r="AC26" s="5"/>
      <c r="AD26" s="5"/>
      <c r="AE26" s="5"/>
    </row>
    <row r="27" spans="1:31" ht="30" customHeight="1">
      <c r="A27" s="71"/>
      <c r="M27"/>
      <c r="N27" s="15"/>
      <c r="O27" s="30"/>
      <c r="P27" s="47"/>
      <c r="Q27" s="48"/>
      <c r="R27" s="48"/>
      <c r="S27" s="48"/>
      <c r="T27" s="48"/>
      <c r="U27" s="25"/>
      <c r="V27" s="6"/>
      <c r="W27" s="6"/>
      <c r="X27" s="5"/>
      <c r="Y27" s="6"/>
      <c r="Z27" s="6"/>
      <c r="AA27" s="5"/>
      <c r="AB27" s="4"/>
      <c r="AC27" s="5"/>
      <c r="AD27" s="5"/>
      <c r="AE27" s="5"/>
    </row>
    <row r="28" spans="1:31" ht="30" customHeight="1">
      <c r="A28" s="71"/>
      <c r="M28"/>
      <c r="N28" s="15"/>
      <c r="O28" s="30"/>
      <c r="P28" s="47"/>
      <c r="Q28" s="48"/>
      <c r="R28" s="48"/>
      <c r="S28" s="48"/>
      <c r="T28" s="48"/>
      <c r="U28" s="25"/>
      <c r="V28" s="6"/>
      <c r="W28" s="6"/>
      <c r="X28" s="5"/>
      <c r="Y28" s="6"/>
      <c r="Z28" s="6"/>
      <c r="AA28" s="5"/>
      <c r="AB28" s="4"/>
      <c r="AC28" s="5"/>
      <c r="AD28" s="5"/>
      <c r="AE28" s="5"/>
    </row>
    <row r="29" spans="1:31" ht="33" customHeight="1">
      <c r="A29" s="71"/>
      <c r="M29" s="20"/>
      <c r="N29" s="15"/>
      <c r="O29" s="51"/>
      <c r="P29" s="52"/>
      <c r="Q29" s="53"/>
      <c r="R29" s="53"/>
      <c r="S29" s="53"/>
      <c r="T29" s="53"/>
      <c r="U29" s="25"/>
      <c r="V29" s="6"/>
      <c r="W29" s="6"/>
      <c r="X29" s="5"/>
      <c r="Y29" s="6"/>
      <c r="Z29" s="6"/>
      <c r="AA29" s="5"/>
      <c r="AB29" s="4"/>
      <c r="AC29" s="5"/>
      <c r="AD29" s="5"/>
      <c r="AE29" s="5"/>
    </row>
    <row r="30" spans="1:31" ht="30" customHeight="1">
      <c r="A30" s="71"/>
      <c r="C30" s="118"/>
      <c r="J30" s="80"/>
      <c r="K30" s="82"/>
      <c r="L30" s="30"/>
      <c r="M30"/>
      <c r="N30" s="15"/>
      <c r="O30" s="30"/>
      <c r="P30" s="47"/>
      <c r="Q30" s="48"/>
      <c r="R30" s="48"/>
      <c r="S30" s="48"/>
      <c r="T30" s="48"/>
      <c r="U30" s="25"/>
      <c r="V30" s="6"/>
      <c r="W30" s="6"/>
      <c r="X30" s="5"/>
      <c r="Y30" s="6"/>
      <c r="Z30" s="6"/>
      <c r="AA30" s="5"/>
      <c r="AB30" s="5"/>
      <c r="AC30" s="5"/>
      <c r="AD30" s="5"/>
      <c r="AE30" s="5"/>
    </row>
    <row r="31" spans="1:31" ht="30" customHeight="1">
      <c r="A31" s="71"/>
      <c r="D31" s="79"/>
      <c r="E31" s="40"/>
      <c r="F31" s="131"/>
      <c r="G31" s="132"/>
      <c r="J31" s="80"/>
      <c r="K31" s="82"/>
      <c r="L31" s="30"/>
      <c r="M31"/>
      <c r="N31" s="15"/>
      <c r="O31" s="30"/>
      <c r="P31" s="47"/>
      <c r="Q31" s="48"/>
      <c r="R31" s="48"/>
      <c r="S31" s="48"/>
      <c r="T31" s="48"/>
      <c r="U31" s="25"/>
      <c r="V31" s="5"/>
      <c r="W31" s="5"/>
      <c r="X31" s="5"/>
      <c r="Y31" s="5"/>
      <c r="Z31" s="5"/>
      <c r="AA31" s="5"/>
      <c r="AB31" s="4"/>
      <c r="AC31" s="5"/>
      <c r="AD31" s="5"/>
      <c r="AE31" s="5"/>
    </row>
    <row r="32" spans="1:31" ht="30" customHeight="1">
      <c r="A32" s="71"/>
      <c r="B32" s="122"/>
      <c r="C32" s="123"/>
      <c r="D32" s="78"/>
      <c r="E32" s="1"/>
      <c r="F32" s="131"/>
      <c r="G32" s="132"/>
      <c r="J32" s="80"/>
      <c r="K32" s="82"/>
      <c r="L32" s="30"/>
      <c r="M32"/>
      <c r="N32" s="15"/>
      <c r="O32" s="30"/>
      <c r="P32" s="47"/>
      <c r="Q32" s="48"/>
      <c r="R32" s="48"/>
      <c r="S32" s="48"/>
      <c r="T32" s="48"/>
      <c r="U32" s="25"/>
      <c r="V32" s="6"/>
      <c r="W32" s="6"/>
      <c r="X32" s="5"/>
      <c r="Y32" s="6"/>
      <c r="Z32" s="6"/>
      <c r="AA32" s="5"/>
      <c r="AB32" s="4"/>
      <c r="AC32" s="5"/>
      <c r="AD32" s="5"/>
      <c r="AE32" s="5"/>
    </row>
    <row r="33" spans="1:31" ht="30" customHeight="1">
      <c r="A33" s="71"/>
      <c r="B33" s="124"/>
      <c r="C33" s="123"/>
      <c r="D33" s="133"/>
      <c r="E33" s="128"/>
      <c r="F33" s="130"/>
      <c r="G33" s="134"/>
      <c r="J33" s="80"/>
      <c r="K33" s="82"/>
      <c r="L33" s="30"/>
      <c r="M33"/>
      <c r="N33" s="15"/>
      <c r="O33" s="18"/>
      <c r="P33" s="19"/>
      <c r="Q33" s="15"/>
      <c r="R33" s="9"/>
      <c r="S33" s="6"/>
      <c r="T33" s="6"/>
      <c r="U33" s="5"/>
      <c r="V33" s="6"/>
      <c r="W33" s="6"/>
      <c r="X33" s="5"/>
      <c r="Y33" s="6"/>
      <c r="Z33" s="6"/>
      <c r="AA33" s="5"/>
      <c r="AB33" s="4"/>
      <c r="AC33" s="5"/>
      <c r="AD33" s="5"/>
      <c r="AE33" s="5"/>
    </row>
    <row r="34" spans="1:31" ht="30" customHeight="1">
      <c r="A34" s="71"/>
      <c r="B34" s="125"/>
      <c r="C34" s="126"/>
      <c r="D34" s="128"/>
      <c r="E34" s="128"/>
      <c r="F34" s="129"/>
      <c r="G34" s="134"/>
      <c r="H34" s="80"/>
      <c r="I34" s="80"/>
      <c r="J34" s="80"/>
      <c r="K34" s="82"/>
      <c r="L34" s="30"/>
      <c r="M34"/>
      <c r="N34" s="15"/>
      <c r="O34" s="18"/>
      <c r="P34" s="19"/>
      <c r="Q34" s="15"/>
      <c r="R34" s="9"/>
      <c r="S34" s="4"/>
      <c r="T34" s="4"/>
      <c r="U34" s="4"/>
      <c r="V34" s="4"/>
      <c r="W34" s="3"/>
      <c r="X34" s="3"/>
      <c r="Y34" s="3"/>
      <c r="Z34" s="4"/>
      <c r="AA34" s="4"/>
      <c r="AB34" s="4"/>
      <c r="AC34" s="5"/>
      <c r="AD34" s="5"/>
      <c r="AE34" s="5"/>
    </row>
    <row r="35" spans="1:31" ht="30" customHeight="1">
      <c r="A35" s="71"/>
      <c r="B35" s="125"/>
      <c r="C35" s="126"/>
      <c r="D35" s="128"/>
      <c r="E35" s="128"/>
      <c r="F35" s="130"/>
      <c r="G35" s="134"/>
      <c r="J35" s="68"/>
      <c r="K35" s="85"/>
      <c r="L35" s="24"/>
      <c r="M35"/>
      <c r="N35" s="15"/>
      <c r="O35" s="18"/>
      <c r="P35" s="19"/>
      <c r="Q35" s="15"/>
      <c r="R35" s="4"/>
      <c r="S35" s="4"/>
      <c r="T35" s="5"/>
      <c r="U35" s="5"/>
      <c r="V35" s="5"/>
      <c r="Z35" s="5"/>
      <c r="AA35" s="5"/>
      <c r="AB35" s="5"/>
      <c r="AC35" s="5"/>
      <c r="AD35" s="5"/>
      <c r="AE35" s="5"/>
    </row>
    <row r="36" spans="1:31" ht="30" customHeight="1">
      <c r="A36" s="86"/>
      <c r="B36" s="125"/>
      <c r="C36" s="126"/>
      <c r="D36" s="135"/>
      <c r="E36" s="136"/>
      <c r="F36" s="130"/>
      <c r="G36" s="137"/>
      <c r="J36" s="68"/>
      <c r="K36" s="85"/>
      <c r="L36" s="25"/>
      <c r="M36"/>
      <c r="N36" s="15"/>
      <c r="O36" s="18"/>
      <c r="P36" s="19"/>
      <c r="Q36" s="15"/>
      <c r="R36" s="9"/>
      <c r="S36" s="4"/>
      <c r="T36" s="5"/>
      <c r="U36" s="5"/>
      <c r="V36" s="5"/>
      <c r="Z36" s="5"/>
      <c r="AA36" s="5"/>
      <c r="AB36" s="5"/>
      <c r="AC36" s="5"/>
      <c r="AD36" s="5"/>
      <c r="AE36" s="5"/>
    </row>
    <row r="37" spans="1:31" ht="30" customHeight="1">
      <c r="A37" s="71"/>
      <c r="B37" s="125"/>
      <c r="C37" s="126"/>
      <c r="J37" s="68"/>
      <c r="K37" s="85"/>
      <c r="L37" s="25"/>
      <c r="M37"/>
      <c r="N37" s="15"/>
      <c r="O37" s="18"/>
      <c r="P37" s="19"/>
      <c r="Q37" s="15"/>
      <c r="R37" s="14"/>
      <c r="S37" s="4"/>
      <c r="T37" s="5"/>
      <c r="U37" s="5"/>
      <c r="V37" s="5"/>
    </row>
    <row r="38" spans="1:31" ht="30" customHeight="1">
      <c r="A38" s="71"/>
      <c r="B38" s="125"/>
      <c r="J38" s="88"/>
      <c r="K38" s="85"/>
      <c r="L38" s="27"/>
      <c r="M38"/>
      <c r="N38" s="15"/>
      <c r="O38" s="18"/>
      <c r="P38" s="19"/>
      <c r="Q38" s="15"/>
      <c r="R38" s="10"/>
      <c r="S38" s="5"/>
      <c r="T38" s="5"/>
      <c r="U38" s="5"/>
      <c r="V38" s="5"/>
    </row>
    <row r="39" spans="1:31" ht="30" customHeight="1">
      <c r="A39" s="89"/>
      <c r="B39" s="68"/>
      <c r="J39" s="88"/>
      <c r="K39" s="85"/>
      <c r="L39" s="27"/>
      <c r="M39"/>
      <c r="N39" s="15"/>
      <c r="O39" s="18"/>
      <c r="P39" s="19"/>
      <c r="Q39" s="15"/>
      <c r="R39" s="9"/>
      <c r="S39" s="5"/>
      <c r="T39" s="5"/>
      <c r="U39" s="5"/>
      <c r="V39" s="5"/>
    </row>
    <row r="40" spans="1:31" ht="30" customHeight="1">
      <c r="A40" s="89"/>
      <c r="B40" s="68"/>
      <c r="J40" s="88"/>
      <c r="K40" s="85"/>
      <c r="L40" s="27"/>
      <c r="M40"/>
      <c r="N40" s="15"/>
      <c r="O40" s="18"/>
      <c r="P40" s="19"/>
      <c r="Q40" s="15"/>
      <c r="R40" s="9"/>
      <c r="S40" s="5"/>
      <c r="T40" s="5"/>
      <c r="U40" s="5"/>
      <c r="V40" s="5"/>
    </row>
    <row r="41" spans="1:31" ht="30" customHeight="1">
      <c r="A41" s="89"/>
      <c r="B41" s="68"/>
      <c r="J41" s="71"/>
      <c r="K41" s="71"/>
      <c r="M41"/>
      <c r="N41" s="15"/>
      <c r="O41" s="18"/>
      <c r="P41" s="19"/>
      <c r="Q41" s="15"/>
      <c r="R41" s="12"/>
      <c r="S41" s="5"/>
      <c r="T41" s="5"/>
      <c r="U41" s="5"/>
      <c r="V41" s="5"/>
    </row>
    <row r="42" spans="1:31" ht="30" customHeight="1">
      <c r="A42" s="89"/>
      <c r="B42" s="68"/>
      <c r="C42" s="68"/>
      <c r="D42" s="85"/>
      <c r="E42" s="68"/>
      <c r="F42" s="87"/>
      <c r="G42" s="87"/>
      <c r="H42" s="68"/>
      <c r="J42" s="88"/>
      <c r="K42" s="85"/>
      <c r="L42" s="27"/>
      <c r="M42"/>
      <c r="N42" s="15"/>
      <c r="O42" s="18"/>
      <c r="P42" s="19"/>
      <c r="Q42" s="15"/>
      <c r="R42" s="9"/>
      <c r="S42" s="5"/>
      <c r="T42" s="5"/>
      <c r="U42" s="5"/>
      <c r="V42" s="5"/>
    </row>
    <row r="43" spans="1:31" ht="30" customHeight="1">
      <c r="A43" s="89"/>
      <c r="B43" s="68"/>
      <c r="C43" s="68"/>
      <c r="D43" s="68"/>
      <c r="E43" s="85"/>
      <c r="F43" s="68"/>
      <c r="G43" s="71"/>
      <c r="H43" s="71"/>
      <c r="I43" s="71"/>
      <c r="J43" s="71"/>
      <c r="K43" s="71"/>
      <c r="N43" s="15"/>
      <c r="O43" s="18"/>
      <c r="P43" s="19"/>
      <c r="Q43" s="15"/>
      <c r="R43" s="9"/>
      <c r="S43" s="5"/>
      <c r="T43" s="5"/>
      <c r="U43" s="5"/>
      <c r="V43" s="5"/>
    </row>
    <row r="44" spans="1:31" ht="30" customHeight="1">
      <c r="A44" s="89"/>
      <c r="B44" s="68"/>
      <c r="C44" s="68"/>
      <c r="D44" s="68"/>
      <c r="E44" s="90"/>
      <c r="F44" s="90"/>
      <c r="G44" s="91"/>
      <c r="H44" s="71"/>
      <c r="I44" s="71"/>
      <c r="J44" s="71"/>
      <c r="K44" s="71"/>
      <c r="M44"/>
      <c r="N44" s="15"/>
      <c r="O44" s="18"/>
      <c r="P44" s="19"/>
      <c r="Q44" s="15"/>
      <c r="R44" s="12"/>
      <c r="S44" s="5"/>
      <c r="T44" s="5"/>
      <c r="U44" s="5"/>
      <c r="V44" s="5"/>
    </row>
    <row r="45" spans="1:31" ht="30" customHeight="1">
      <c r="A45" s="89"/>
      <c r="B45" s="68"/>
      <c r="C45" s="68"/>
      <c r="D45" s="68"/>
      <c r="E45" s="92"/>
      <c r="F45" s="92"/>
      <c r="G45" s="91"/>
      <c r="H45" s="87"/>
      <c r="I45" s="68"/>
      <c r="J45" s="88"/>
      <c r="K45" s="85"/>
      <c r="L45" s="27"/>
      <c r="M45"/>
      <c r="N45" s="15"/>
      <c r="O45" s="18"/>
      <c r="P45" s="19"/>
      <c r="Q45" s="15"/>
      <c r="R45" s="9"/>
      <c r="S45" s="5"/>
      <c r="T45" s="5"/>
      <c r="U45" s="5"/>
      <c r="V45" s="5"/>
    </row>
    <row r="46" spans="1:31" ht="30" customHeight="1">
      <c r="A46" s="89"/>
      <c r="B46" s="68"/>
      <c r="C46" s="68"/>
      <c r="D46" s="68"/>
      <c r="E46" s="85"/>
      <c r="F46" s="68"/>
      <c r="G46" s="87"/>
      <c r="H46" s="87"/>
      <c r="I46" s="68"/>
      <c r="J46" s="88"/>
      <c r="K46" s="85"/>
      <c r="L46" s="27"/>
      <c r="M46"/>
      <c r="N46" s="15"/>
      <c r="O46" s="18"/>
      <c r="P46" s="19"/>
      <c r="Q46" s="15"/>
      <c r="R46" s="9"/>
      <c r="S46" s="5"/>
      <c r="T46" s="5"/>
      <c r="U46" s="5"/>
      <c r="V46" s="5"/>
    </row>
    <row r="47" spans="1:31" ht="30" customHeight="1">
      <c r="A47" s="89"/>
      <c r="B47" s="68"/>
      <c r="C47" s="68"/>
      <c r="D47" s="68"/>
      <c r="E47" s="85"/>
      <c r="F47" s="68"/>
      <c r="G47" s="87"/>
      <c r="H47" s="87"/>
      <c r="I47" s="68"/>
      <c r="J47" s="88"/>
      <c r="K47" s="85"/>
      <c r="L47" s="27"/>
      <c r="M47"/>
      <c r="N47" s="15"/>
      <c r="O47" s="18"/>
      <c r="P47" s="19"/>
      <c r="Q47" s="15"/>
      <c r="R47" s="5"/>
      <c r="S47" s="5"/>
      <c r="T47" s="5"/>
      <c r="U47" s="5"/>
      <c r="V47" s="5"/>
    </row>
    <row r="48" spans="1:31" ht="30" customHeight="1">
      <c r="A48" s="89"/>
      <c r="B48" s="68"/>
      <c r="C48" s="68"/>
      <c r="D48" s="84"/>
      <c r="E48" s="71"/>
      <c r="F48" s="71"/>
      <c r="G48" s="71"/>
      <c r="H48" s="87"/>
      <c r="I48" s="84"/>
      <c r="J48" s="88"/>
      <c r="K48" s="85"/>
      <c r="L48" s="27"/>
      <c r="M48"/>
      <c r="N48" s="15"/>
      <c r="O48" s="18"/>
      <c r="P48" s="19"/>
      <c r="Q48" s="15"/>
      <c r="R48" s="5"/>
    </row>
    <row r="49" spans="1:18" ht="30" customHeight="1">
      <c r="A49" s="89"/>
      <c r="B49" s="93"/>
      <c r="C49" s="93"/>
      <c r="D49" s="93"/>
      <c r="E49" s="71"/>
      <c r="F49" s="71"/>
      <c r="G49" s="71"/>
      <c r="H49" s="87"/>
      <c r="I49" s="80"/>
      <c r="J49" s="88"/>
      <c r="K49" s="93"/>
      <c r="L49" s="24"/>
      <c r="M49"/>
      <c r="N49" s="15"/>
      <c r="O49" s="18"/>
      <c r="P49" s="19"/>
      <c r="Q49" s="15"/>
      <c r="R49" s="5"/>
    </row>
    <row r="50" spans="1:18" ht="30" customHeight="1">
      <c r="A50" s="89"/>
      <c r="B50" s="93"/>
      <c r="C50" s="93"/>
      <c r="D50" s="93"/>
      <c r="E50" s="71"/>
      <c r="F50" s="71"/>
      <c r="G50" s="71"/>
      <c r="H50" s="93"/>
      <c r="I50" s="93"/>
      <c r="J50" s="93"/>
      <c r="K50" s="93"/>
      <c r="L50" s="24"/>
      <c r="M50"/>
      <c r="N50" s="17"/>
      <c r="O50" s="18"/>
      <c r="P50" s="19"/>
      <c r="Q50" s="15"/>
      <c r="R50" s="5"/>
    </row>
    <row r="51" spans="1:18" ht="30" customHeight="1">
      <c r="A51" s="94"/>
      <c r="B51" s="95"/>
      <c r="C51" s="96"/>
      <c r="D51" s="96"/>
      <c r="E51" s="71"/>
      <c r="F51" s="71"/>
      <c r="G51" s="71"/>
      <c r="H51" s="96"/>
      <c r="I51" s="95"/>
      <c r="J51" s="96"/>
      <c r="K51" s="96"/>
      <c r="L51" s="31"/>
      <c r="M51" s="15"/>
      <c r="N51" s="15"/>
      <c r="O51" s="18"/>
      <c r="P51" s="19"/>
      <c r="Q51" s="15"/>
      <c r="R51" s="5"/>
    </row>
    <row r="52" spans="1:18" ht="30" customHeight="1">
      <c r="A52" s="94"/>
      <c r="B52" s="95"/>
      <c r="C52" s="96"/>
      <c r="D52" s="96"/>
      <c r="E52" s="96"/>
      <c r="F52" s="97"/>
      <c r="G52" s="98"/>
      <c r="H52" s="96"/>
      <c r="I52" s="95"/>
      <c r="J52" s="96"/>
      <c r="K52" s="96"/>
      <c r="L52" s="31"/>
      <c r="M52" s="15"/>
      <c r="N52" s="15"/>
      <c r="O52" s="18"/>
      <c r="P52" s="19"/>
      <c r="Q52" s="15"/>
      <c r="R52" s="5"/>
    </row>
    <row r="53" spans="1:18" ht="30" customHeight="1">
      <c r="A53" s="94"/>
      <c r="B53" s="95"/>
      <c r="C53" s="96"/>
      <c r="D53" s="96"/>
      <c r="E53" s="96"/>
      <c r="F53" s="97"/>
      <c r="G53" s="91"/>
      <c r="H53" s="96"/>
      <c r="I53" s="99"/>
      <c r="J53" s="96"/>
      <c r="K53" s="96"/>
      <c r="L53" s="31"/>
      <c r="M53" s="15"/>
      <c r="N53" s="15"/>
      <c r="O53" s="18"/>
      <c r="P53" s="19"/>
      <c r="Q53" s="15"/>
      <c r="R53" s="5"/>
    </row>
    <row r="54" spans="1:18" ht="30" customHeight="1">
      <c r="A54" s="100"/>
      <c r="B54" s="100"/>
      <c r="C54" s="96"/>
      <c r="D54" s="96"/>
      <c r="E54" s="96"/>
      <c r="F54" s="97"/>
      <c r="G54" s="91"/>
      <c r="H54" s="101"/>
      <c r="I54" s="101"/>
      <c r="J54" s="71"/>
      <c r="K54" s="71"/>
      <c r="L54" s="42"/>
      <c r="M54" s="15"/>
      <c r="N54" s="15"/>
      <c r="O54" s="18"/>
      <c r="P54" s="19"/>
      <c r="Q54" s="15"/>
      <c r="R54" s="5"/>
    </row>
    <row r="55" spans="1:18" ht="30" customHeight="1">
      <c r="A55" s="94"/>
      <c r="B55" s="83"/>
      <c r="C55" s="96"/>
      <c r="D55" s="96"/>
      <c r="E55" s="96"/>
      <c r="F55" s="97"/>
      <c r="G55" s="91"/>
      <c r="H55" s="96"/>
      <c r="I55" s="99"/>
      <c r="J55" s="96"/>
      <c r="K55" s="96"/>
      <c r="L55" s="31"/>
      <c r="M55" s="15"/>
      <c r="N55" s="15"/>
      <c r="O55" s="18"/>
      <c r="P55" s="19"/>
      <c r="Q55" s="15"/>
      <c r="R55" s="5"/>
    </row>
    <row r="56" spans="1:18" ht="30" customHeight="1">
      <c r="A56" s="94"/>
      <c r="B56" s="102"/>
      <c r="C56" s="96"/>
      <c r="D56" s="96"/>
      <c r="E56" s="96"/>
      <c r="F56" s="97"/>
      <c r="G56" s="91"/>
      <c r="H56" s="96"/>
      <c r="I56" s="95"/>
      <c r="J56" s="96"/>
      <c r="K56" s="96"/>
      <c r="L56" s="31"/>
      <c r="M56" s="15"/>
      <c r="N56" s="15"/>
      <c r="O56" s="18"/>
      <c r="P56" s="19"/>
      <c r="Q56" s="15"/>
      <c r="R56" s="5"/>
    </row>
    <row r="57" spans="1:18" ht="30" customHeight="1">
      <c r="A57" s="94"/>
      <c r="B57" s="95"/>
      <c r="C57" s="96"/>
      <c r="D57" s="96"/>
      <c r="E57" s="96"/>
      <c r="F57" s="97"/>
      <c r="G57" s="91"/>
      <c r="H57" s="96"/>
      <c r="I57" s="95"/>
      <c r="J57" s="96"/>
      <c r="K57" s="96"/>
      <c r="L57" s="31"/>
      <c r="M57" s="15"/>
      <c r="N57" s="15"/>
      <c r="O57" s="18"/>
      <c r="P57" s="19"/>
      <c r="Q57" s="15"/>
      <c r="R57" s="5"/>
    </row>
    <row r="58" spans="1:18" ht="30" customHeight="1">
      <c r="A58" s="94"/>
      <c r="B58" s="95"/>
      <c r="C58" s="96"/>
      <c r="D58" s="96"/>
      <c r="E58" s="96"/>
      <c r="F58" s="97"/>
      <c r="G58" s="91"/>
      <c r="H58" s="96"/>
      <c r="I58" s="95"/>
      <c r="J58" s="96"/>
      <c r="K58" s="96"/>
      <c r="L58" s="31"/>
      <c r="M58" s="15"/>
      <c r="N58" s="17"/>
      <c r="O58" s="18"/>
      <c r="P58" s="19"/>
      <c r="Q58" s="15"/>
      <c r="R58" s="5"/>
    </row>
    <row r="59" spans="1:18" ht="30" customHeight="1">
      <c r="A59" s="94"/>
      <c r="B59" s="95"/>
      <c r="C59" s="96"/>
      <c r="D59" s="96"/>
      <c r="E59" s="96"/>
      <c r="F59" s="97"/>
      <c r="G59" s="91"/>
      <c r="H59" s="96"/>
      <c r="I59" s="95"/>
      <c r="J59" s="96"/>
      <c r="K59" s="96"/>
      <c r="L59" s="31"/>
      <c r="M59" s="15"/>
      <c r="N59" s="15"/>
      <c r="O59" s="18"/>
      <c r="P59" s="19"/>
      <c r="Q59" s="15"/>
      <c r="R59" s="5"/>
    </row>
    <row r="60" spans="1:18" ht="30" customHeight="1">
      <c r="A60" s="94"/>
      <c r="B60" s="95"/>
      <c r="C60" s="96"/>
      <c r="D60" s="96"/>
      <c r="E60" s="71"/>
      <c r="F60" s="71"/>
      <c r="G60" s="71"/>
      <c r="H60" s="96"/>
      <c r="I60" s="95"/>
      <c r="J60" s="96"/>
      <c r="K60" s="96"/>
      <c r="L60" s="31"/>
      <c r="M60" s="15"/>
      <c r="N60" s="15"/>
      <c r="O60" s="18"/>
      <c r="P60" s="19"/>
      <c r="Q60" s="15"/>
      <c r="R60" s="5"/>
    </row>
    <row r="61" spans="1:18" ht="30" customHeight="1">
      <c r="A61" s="94"/>
      <c r="B61" s="95"/>
      <c r="C61" s="96"/>
      <c r="D61" s="96"/>
      <c r="E61" s="71"/>
      <c r="F61" s="71"/>
      <c r="G61" s="103"/>
      <c r="H61" s="71"/>
      <c r="I61" s="71"/>
      <c r="J61" s="96"/>
      <c r="K61" s="96"/>
      <c r="L61" s="31"/>
      <c r="M61" s="15"/>
      <c r="N61" s="15"/>
      <c r="O61" s="18"/>
      <c r="P61" s="19"/>
      <c r="Q61" s="15"/>
      <c r="R61" s="5"/>
    </row>
    <row r="62" spans="1:18" ht="30" customHeight="1">
      <c r="A62" s="94"/>
      <c r="B62" s="104"/>
      <c r="C62" s="96"/>
      <c r="D62" s="105"/>
      <c r="E62" s="105"/>
      <c r="F62" s="106"/>
      <c r="G62" s="93"/>
      <c r="H62" s="71"/>
      <c r="I62" s="71"/>
      <c r="J62" s="96"/>
      <c r="K62" s="105"/>
      <c r="L62" s="31"/>
      <c r="M62" s="15"/>
      <c r="N62" s="15"/>
      <c r="O62" s="18"/>
      <c r="P62" s="19"/>
      <c r="Q62" s="15"/>
      <c r="R62" s="5"/>
    </row>
    <row r="63" spans="1:18" ht="30" customHeight="1">
      <c r="A63" s="94"/>
      <c r="B63" s="107"/>
      <c r="C63" s="94"/>
      <c r="D63" s="108"/>
      <c r="E63" s="108"/>
      <c r="F63" s="109"/>
      <c r="G63" s="93"/>
      <c r="H63" s="71"/>
      <c r="I63" s="71"/>
      <c r="J63" s="94"/>
      <c r="K63" s="108"/>
      <c r="L63" s="17"/>
      <c r="M63" s="15"/>
      <c r="N63" s="15"/>
      <c r="O63" s="18"/>
      <c r="P63" s="19"/>
      <c r="Q63" s="15"/>
      <c r="R63" s="5"/>
    </row>
    <row r="64" spans="1:18" ht="30" customHeight="1">
      <c r="A64" s="110"/>
      <c r="B64" s="111"/>
      <c r="C64" s="110"/>
      <c r="D64" s="112"/>
      <c r="E64" s="112"/>
      <c r="F64" s="113"/>
      <c r="G64" s="96"/>
      <c r="H64" s="98"/>
      <c r="I64" s="71"/>
      <c r="J64" s="94"/>
      <c r="K64" s="108"/>
      <c r="L64" s="17"/>
      <c r="M64" s="15"/>
      <c r="N64" s="15"/>
      <c r="O64" s="18"/>
      <c r="P64" s="19"/>
      <c r="Q64" s="15"/>
      <c r="R64" s="5"/>
    </row>
    <row r="65" spans="1:18" ht="30" customHeight="1">
      <c r="A65" s="94"/>
      <c r="B65" s="107"/>
      <c r="C65" s="94"/>
      <c r="D65" s="108"/>
      <c r="E65" s="108"/>
      <c r="F65" s="109"/>
      <c r="G65" s="114"/>
      <c r="H65" s="108"/>
      <c r="I65" s="107"/>
      <c r="J65" s="94"/>
      <c r="K65" s="108"/>
      <c r="L65" s="17"/>
      <c r="M65" s="15"/>
      <c r="N65" s="15"/>
      <c r="O65" s="18"/>
      <c r="P65" s="19"/>
      <c r="Q65" s="15"/>
      <c r="R65" s="5"/>
    </row>
    <row r="66" spans="1:18" ht="30" customHeight="1">
      <c r="A66" s="77"/>
      <c r="B66" s="77"/>
      <c r="C66" s="77"/>
      <c r="D66" s="77"/>
      <c r="E66" s="77"/>
      <c r="F66" s="77"/>
      <c r="G66" s="77"/>
      <c r="H66" s="77"/>
      <c r="I66" s="77"/>
      <c r="J66" s="77"/>
      <c r="K66" s="77"/>
      <c r="L66" s="5"/>
      <c r="M66" s="5"/>
      <c r="N66" s="5"/>
      <c r="O66" s="5"/>
      <c r="P66" s="5"/>
      <c r="Q66" s="5"/>
      <c r="R66" s="5"/>
    </row>
    <row r="67" spans="1:18" ht="30" customHeight="1">
      <c r="A67" s="77"/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5"/>
      <c r="M67" s="5"/>
      <c r="N67" s="5"/>
      <c r="O67" s="5"/>
      <c r="P67" s="5"/>
      <c r="Q67" s="5"/>
      <c r="R67" s="5"/>
    </row>
    <row r="68" spans="1:18" ht="30" customHeight="1"/>
    <row r="69" spans="1:18" ht="30" customHeight="1"/>
    <row r="70" spans="1:18" ht="30" customHeight="1"/>
    <row r="71" spans="1:18" ht="30" customHeight="1"/>
  </sheetData>
  <sheetProtection password="F3B8" sheet="1" objects="1" scenarios="1" selectLockedCells="1"/>
  <mergeCells count="6">
    <mergeCell ref="B6:J6"/>
    <mergeCell ref="J10:K10"/>
    <mergeCell ref="J11:K11"/>
    <mergeCell ref="L10:M10"/>
    <mergeCell ref="L11:M11"/>
    <mergeCell ref="B7:J7"/>
  </mergeCells>
  <pageMargins left="0.7" right="0.7" top="0.75" bottom="0.75" header="0.3" footer="0.3"/>
  <pageSetup paperSize="9" scale="33" orientation="portrait" r:id="rId1"/>
  <colBreaks count="1" manualBreakCount="1">
    <brk id="14" max="128" man="1"/>
  </colBreaks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Loffredo</dc:creator>
  <cp:lastModifiedBy>utente</cp:lastModifiedBy>
  <cp:lastPrinted>2011-08-14T12:44:04Z</cp:lastPrinted>
  <dcterms:created xsi:type="dcterms:W3CDTF">2011-08-14T12:36:06Z</dcterms:created>
  <dcterms:modified xsi:type="dcterms:W3CDTF">2025-01-04T15:08:32Z</dcterms:modified>
</cp:coreProperties>
</file>